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covery\PARA\"/>
    </mc:Choice>
  </mc:AlternateContent>
  <xr:revisionPtr revIDLastSave="0" documentId="13_ncr:1_{C05C91AB-FFC6-47DC-A9E6-958AA6DC474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Force Account Fringe" sheetId="1" r:id="rId1"/>
    <sheet name="Force Account Labor" sheetId="2" r:id="rId2"/>
    <sheet name="Force Account Equipment" sheetId="3" r:id="rId3"/>
    <sheet name="Materials (Invoice-Stock)" sheetId="4" r:id="rId4"/>
    <sheet name="Rental Equipment" sheetId="7" r:id="rId5"/>
    <sheet name="Contract Cost" sheetId="6" r:id="rId6"/>
  </sheets>
  <externalReferences>
    <externalReference r:id="rId7"/>
  </externalReferences>
  <definedNames>
    <definedName name="_xlnm.Print_Area" localSheetId="0">'Force Account Fringe'!$B$2:$L$58</definedName>
    <definedName name="_xlnm.Print_Area" localSheetId="3">'Materials (Invoice-Stock)'!$A$1:$M$27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2" l="1"/>
  <c r="M106" i="2" s="1"/>
  <c r="K104" i="2"/>
  <c r="M104" i="2" s="1"/>
  <c r="M102" i="2"/>
  <c r="K100" i="2"/>
  <c r="M100" i="2" s="1"/>
  <c r="K98" i="2"/>
  <c r="M98" i="2" s="1"/>
  <c r="M96" i="2"/>
  <c r="J12" i="2"/>
  <c r="L39" i="3"/>
  <c r="N39" i="3" s="1"/>
  <c r="L63" i="3"/>
  <c r="N63" i="3" s="1"/>
  <c r="K16" i="2"/>
  <c r="M16" i="2" s="1"/>
  <c r="K14" i="2"/>
  <c r="M14" i="2" s="1"/>
  <c r="L87" i="3" l="1"/>
  <c r="N87" i="3" s="1"/>
  <c r="L85" i="3"/>
  <c r="N85" i="3" s="1"/>
  <c r="L83" i="3"/>
  <c r="N83" i="3" s="1"/>
  <c r="L81" i="3"/>
  <c r="N81" i="3" s="1"/>
  <c r="L79" i="3"/>
  <c r="N79" i="3" s="1"/>
  <c r="L77" i="3"/>
  <c r="N77" i="3" s="1"/>
  <c r="L51" i="3"/>
  <c r="N51" i="3" s="1"/>
  <c r="L49" i="3"/>
  <c r="N49" i="3" s="1"/>
  <c r="L47" i="3"/>
  <c r="N47" i="3" s="1"/>
  <c r="L45" i="3"/>
  <c r="N45" i="3" s="1"/>
  <c r="L43" i="3"/>
  <c r="N43" i="3" s="1"/>
  <c r="L41" i="3"/>
  <c r="N41" i="3" s="1"/>
  <c r="L37" i="3"/>
  <c r="N37" i="3" s="1"/>
  <c r="L35" i="3"/>
  <c r="N35" i="3" s="1"/>
  <c r="L33" i="3"/>
  <c r="N33" i="3" s="1"/>
  <c r="L31" i="3"/>
  <c r="N31" i="3" s="1"/>
  <c r="L29" i="3"/>
  <c r="N29" i="3" s="1"/>
  <c r="L61" i="3"/>
  <c r="N61" i="3" s="1"/>
  <c r="L59" i="3"/>
  <c r="N59" i="3" s="1"/>
  <c r="L57" i="3"/>
  <c r="N57" i="3" s="1"/>
  <c r="L55" i="3"/>
  <c r="N55" i="3" s="1"/>
  <c r="L53" i="3"/>
  <c r="N53" i="3" s="1"/>
  <c r="L89" i="3"/>
  <c r="N89" i="3" s="1"/>
  <c r="L75" i="3"/>
  <c r="N75" i="3" s="1"/>
  <c r="L73" i="3"/>
  <c r="N73" i="3" s="1"/>
  <c r="L71" i="3"/>
  <c r="N71" i="3" s="1"/>
  <c r="L69" i="3"/>
  <c r="N69" i="3" s="1"/>
  <c r="L67" i="3"/>
  <c r="N67" i="3" s="1"/>
  <c r="L65" i="3"/>
  <c r="N65" i="3" s="1"/>
  <c r="L93" i="3"/>
  <c r="N93" i="3" s="1"/>
  <c r="L91" i="3"/>
  <c r="N91" i="3" s="1"/>
  <c r="L15" i="3"/>
  <c r="N15" i="3" s="1"/>
  <c r="L13" i="3"/>
  <c r="L19" i="3"/>
  <c r="N19" i="3" s="1"/>
  <c r="K82" i="2" l="1"/>
  <c r="M82" i="2" s="1"/>
  <c r="J82" i="2"/>
  <c r="K80" i="2"/>
  <c r="M80" i="2" s="1"/>
  <c r="J80" i="2"/>
  <c r="M78" i="2"/>
  <c r="J78" i="2"/>
  <c r="K76" i="2"/>
  <c r="M76" i="2" s="1"/>
  <c r="J76" i="2"/>
  <c r="K74" i="2"/>
  <c r="M74" i="2" s="1"/>
  <c r="J74" i="2"/>
  <c r="M72" i="2"/>
  <c r="J72" i="2"/>
  <c r="K70" i="2"/>
  <c r="M70" i="2" s="1"/>
  <c r="J70" i="2"/>
  <c r="K68" i="2"/>
  <c r="M68" i="2" s="1"/>
  <c r="J68" i="2"/>
  <c r="M66" i="2"/>
  <c r="J66" i="2"/>
  <c r="K64" i="2"/>
  <c r="M64" i="2" s="1"/>
  <c r="J64" i="2"/>
  <c r="K62" i="2"/>
  <c r="M62" i="2" s="1"/>
  <c r="J62" i="2"/>
  <c r="M60" i="2"/>
  <c r="J60" i="2"/>
  <c r="K94" i="2"/>
  <c r="M94" i="2" s="1"/>
  <c r="J94" i="2"/>
  <c r="K92" i="2"/>
  <c r="M92" i="2" s="1"/>
  <c r="J92" i="2"/>
  <c r="M90" i="2"/>
  <c r="J90" i="2"/>
  <c r="K88" i="2"/>
  <c r="M88" i="2" s="1"/>
  <c r="J88" i="2"/>
  <c r="K86" i="2"/>
  <c r="M86" i="2" s="1"/>
  <c r="J86" i="2"/>
  <c r="M84" i="2"/>
  <c r="J84" i="2"/>
  <c r="K58" i="2"/>
  <c r="M58" i="2" s="1"/>
  <c r="J58" i="2"/>
  <c r="K56" i="2"/>
  <c r="M56" i="2" s="1"/>
  <c r="J56" i="2"/>
  <c r="M54" i="2"/>
  <c r="J54" i="2"/>
  <c r="K52" i="2"/>
  <c r="M52" i="2" s="1"/>
  <c r="J52" i="2"/>
  <c r="K50" i="2"/>
  <c r="M50" i="2" s="1"/>
  <c r="J50" i="2"/>
  <c r="M48" i="2"/>
  <c r="J48" i="2"/>
  <c r="K46" i="2"/>
  <c r="M46" i="2" s="1"/>
  <c r="J46" i="2"/>
  <c r="K44" i="2"/>
  <c r="M44" i="2" s="1"/>
  <c r="J44" i="2"/>
  <c r="M42" i="2"/>
  <c r="J42" i="2"/>
  <c r="K40" i="2"/>
  <c r="M40" i="2" s="1"/>
  <c r="J40" i="2"/>
  <c r="K38" i="2"/>
  <c r="M38" i="2" s="1"/>
  <c r="J38" i="2"/>
  <c r="M36" i="2"/>
  <c r="J36" i="2"/>
  <c r="N36" i="2" s="1"/>
  <c r="K35" i="2"/>
  <c r="M35" i="2" s="1"/>
  <c r="J35" i="2"/>
  <c r="N70" i="2" l="1"/>
  <c r="N66" i="2"/>
  <c r="N60" i="2"/>
  <c r="N72" i="2"/>
  <c r="N74" i="2"/>
  <c r="N62" i="2"/>
  <c r="N64" i="2"/>
  <c r="N76" i="2"/>
  <c r="N78" i="2"/>
  <c r="N38" i="2"/>
  <c r="N80" i="2"/>
  <c r="N82" i="2"/>
  <c r="N54" i="2"/>
  <c r="N86" i="2"/>
  <c r="N68" i="2"/>
  <c r="N58" i="2"/>
  <c r="N84" i="2"/>
  <c r="N46" i="2"/>
  <c r="N42" i="2"/>
  <c r="N48" i="2"/>
  <c r="N94" i="2"/>
  <c r="N50" i="2"/>
  <c r="N90" i="2"/>
  <c r="N35" i="2"/>
  <c r="N92" i="2"/>
  <c r="N40" i="2"/>
  <c r="N88" i="2"/>
  <c r="N52" i="2"/>
  <c r="N56" i="2"/>
  <c r="N44" i="2"/>
  <c r="J14" i="2"/>
  <c r="N13" i="3" l="1"/>
  <c r="H22" i="6" l="1"/>
  <c r="H21" i="6"/>
  <c r="H20" i="6"/>
  <c r="H19" i="6"/>
  <c r="H18" i="6"/>
  <c r="H17" i="6"/>
  <c r="H16" i="6"/>
  <c r="H15" i="6"/>
  <c r="H14" i="6"/>
  <c r="H13" i="6"/>
  <c r="H12" i="6"/>
  <c r="H11" i="6"/>
  <c r="H22" i="7"/>
  <c r="H21" i="7"/>
  <c r="H20" i="7"/>
  <c r="H19" i="7"/>
  <c r="H18" i="7"/>
  <c r="H17" i="7"/>
  <c r="H16" i="7"/>
  <c r="H15" i="7"/>
  <c r="H14" i="7"/>
  <c r="H13" i="7"/>
  <c r="H12" i="7"/>
  <c r="H11" i="7"/>
  <c r="H11" i="4"/>
  <c r="H12" i="4"/>
  <c r="H13" i="4"/>
  <c r="H14" i="4"/>
  <c r="H15" i="4"/>
  <c r="H23" i="7" l="1"/>
  <c r="H23" i="6"/>
  <c r="H22" i="4"/>
  <c r="H21" i="4"/>
  <c r="H20" i="4"/>
  <c r="H19" i="4"/>
  <c r="H18" i="4"/>
  <c r="H17" i="4"/>
  <c r="H16" i="4"/>
  <c r="L27" i="3"/>
  <c r="N27" i="3" s="1"/>
  <c r="L25" i="3"/>
  <c r="N25" i="3" s="1"/>
  <c r="L23" i="3"/>
  <c r="N23" i="3" s="1"/>
  <c r="L21" i="3"/>
  <c r="N21" i="3" s="1"/>
  <c r="L17" i="3"/>
  <c r="N17" i="3" s="1"/>
  <c r="J106" i="2"/>
  <c r="J104" i="2"/>
  <c r="J102" i="2"/>
  <c r="J100" i="2"/>
  <c r="J98" i="2"/>
  <c r="J96" i="2"/>
  <c r="K32" i="2"/>
  <c r="J32" i="2"/>
  <c r="J30" i="2"/>
  <c r="K28" i="2"/>
  <c r="J28" i="2"/>
  <c r="K26" i="2"/>
  <c r="J26" i="2"/>
  <c r="J24" i="2"/>
  <c r="K22" i="2"/>
  <c r="J22" i="2"/>
  <c r="K20" i="2"/>
  <c r="J20" i="2"/>
  <c r="J18" i="2"/>
  <c r="J16" i="2"/>
  <c r="N95" i="3" l="1"/>
  <c r="J108" i="2"/>
  <c r="H23" i="4"/>
  <c r="L95" i="3"/>
  <c r="C50" i="1"/>
  <c r="J35" i="1"/>
  <c r="G35" i="1"/>
  <c r="G33" i="1"/>
  <c r="G31" i="1"/>
  <c r="J29" i="1"/>
  <c r="G29" i="1"/>
  <c r="J27" i="1"/>
  <c r="G27" i="1"/>
  <c r="J25" i="1"/>
  <c r="G25" i="1"/>
  <c r="J23" i="1"/>
  <c r="J21" i="1"/>
  <c r="G19" i="1"/>
  <c r="G17" i="1"/>
  <c r="G15" i="1"/>
  <c r="J5" i="1"/>
  <c r="H5" i="1"/>
  <c r="F5" i="1"/>
  <c r="B5" i="1"/>
  <c r="J38" i="1" l="1"/>
  <c r="G38" i="1"/>
  <c r="N106" i="2" l="1"/>
  <c r="N98" i="2"/>
  <c r="M30" i="2"/>
  <c r="N30" i="2" s="1"/>
  <c r="M22" i="2"/>
  <c r="N22" i="2" s="1"/>
  <c r="N14" i="2"/>
  <c r="N96" i="2"/>
  <c r="M28" i="2"/>
  <c r="N28" i="2" s="1"/>
  <c r="M20" i="2"/>
  <c r="N20" i="2" s="1"/>
  <c r="M12" i="2"/>
  <c r="N12" i="2" s="1"/>
  <c r="N16" i="2"/>
  <c r="N104" i="2"/>
  <c r="N102" i="2"/>
  <c r="M26" i="2"/>
  <c r="N26" i="2" s="1"/>
  <c r="M18" i="2"/>
  <c r="N18" i="2" s="1"/>
  <c r="N100" i="2"/>
  <c r="M32" i="2"/>
  <c r="N32" i="2" s="1"/>
  <c r="M24" i="2"/>
  <c r="N24" i="2" s="1"/>
  <c r="N10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Simmons</author>
  </authors>
  <commentList>
    <comment ref="E15" authorId="0" shapeId="0" xr:uid="{00000000-0006-0000-0000-000001000000}">
      <text>
        <r>
          <rPr>
            <sz val="8"/>
            <color indexed="81"/>
            <rFont val="Tahoma"/>
            <family val="2"/>
          </rPr>
          <t>ENTER NUMBER OF PAID DAYS PER YEAR FOR 1 EMPLOYEE, (USE AN AVERAGE)</t>
        </r>
      </text>
    </comment>
    <comment ref="E17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ENTER NUMBER OF PAID DAYS PER YEAR FOR ONE EMPLOYEE, (USE AN AVERAGE)
</t>
        </r>
      </text>
    </comment>
    <comment ref="E19" authorId="0" shapeId="0" xr:uid="{00000000-0006-0000-0000-000003000000}">
      <text>
        <r>
          <rPr>
            <sz val="8"/>
            <color indexed="81"/>
            <rFont val="Tahoma"/>
            <family val="2"/>
          </rPr>
          <t>ENTER NUMBER OF PAID DAYS PER YEAR FOR ONE EMPLOYEE, (USE AN AVERAGE)</t>
        </r>
      </text>
    </comment>
    <comment ref="E25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  <comment ref="E27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  <comment ref="E2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  <comment ref="E31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  <comment ref="E33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  <comment ref="E35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ENTER AMOUNT OF DOLLARS PAID ANNUALY
FOR THE WHOLE DEPARTMENT
</t>
        </r>
      </text>
    </comment>
  </commentList>
</comments>
</file>

<file path=xl/sharedStrings.xml><?xml version="1.0" encoding="utf-8"?>
<sst xmlns="http://schemas.openxmlformats.org/spreadsheetml/2006/main" count="281" uniqueCount="86">
  <si>
    <t>APPLICANT'S BENEFITS CALCULATION WORKSHEET</t>
  </si>
  <si>
    <t>APPLICANT</t>
  </si>
  <si>
    <t>PW REF NO.</t>
  </si>
  <si>
    <t>CATEGORY</t>
  </si>
  <si>
    <t>DISASTER</t>
  </si>
  <si>
    <t>ENTER TOTAL ANNUAL PAYROLL</t>
  </si>
  <si>
    <t>REGULAR TIME %</t>
  </si>
  <si>
    <t>OVERTIME %</t>
  </si>
  <si>
    <t>Holidays</t>
  </si>
  <si>
    <t>Vacation Leave</t>
  </si>
  <si>
    <t>Sick Leave</t>
  </si>
  <si>
    <t>* Social Security</t>
  </si>
  <si>
    <t>* Medicare</t>
  </si>
  <si>
    <t>* Unemployment</t>
  </si>
  <si>
    <t>* Worker's Comp</t>
  </si>
  <si>
    <t>** Retirement</t>
  </si>
  <si>
    <t>Health Benefits</t>
  </si>
  <si>
    <t>Life Insurance Benefits</t>
  </si>
  <si>
    <r>
      <t>Other</t>
    </r>
    <r>
      <rPr>
        <b/>
        <sz val="7"/>
        <rFont val="Arial"/>
        <family val="2"/>
      </rPr>
      <t xml:space="preserve"> </t>
    </r>
    <r>
      <rPr>
        <b/>
        <sz val="6"/>
        <rFont val="Arial"/>
        <family val="2"/>
      </rPr>
      <t>(Describe here)</t>
    </r>
  </si>
  <si>
    <t>________________</t>
  </si>
  <si>
    <t>Total (in % of annual salary)</t>
  </si>
  <si>
    <t>(FIGURES IN BLUE AUTOMATICALLY "GO" TO THE FORCE ACCOUNT LABOR SHEETS)</t>
  </si>
  <si>
    <t xml:space="preserve">COMMENTS:       </t>
  </si>
  <si>
    <t>I CERTIFY THAT THE INFORMATION ABOVE WAS TRANSCRIBED FROM PAYROLL RECORDS OR OTHER DOCUMENTS  WHICH ARE AVAILABLE FOR AUDIT.</t>
  </si>
  <si>
    <t>CERTIFIED:</t>
  </si>
  <si>
    <t>DATE:</t>
  </si>
  <si>
    <t>* Only categories for overtime fringe benefits.</t>
  </si>
  <si>
    <t xml:space="preserve"> </t>
  </si>
  <si>
    <t>** Only an overtime fringe benefit when supported by employee contract</t>
  </si>
  <si>
    <t>FORCE ACCOUNT LABOR SUMMARY RECORD</t>
  </si>
  <si>
    <t>Page</t>
  </si>
  <si>
    <t>of</t>
  </si>
  <si>
    <t>1.  APPLICANT</t>
  </si>
  <si>
    <t>2.  P/A  ID</t>
  </si>
  <si>
    <t>3.  PROJECT NO.</t>
  </si>
  <si>
    <t>4.  DISASTER NUMBER</t>
  </si>
  <si>
    <t>5.  LOCATION / SITE</t>
  </si>
  <si>
    <t>6.  CATEGORY</t>
  </si>
  <si>
    <t>7.  PERIOD COVERING</t>
  </si>
  <si>
    <t>to</t>
  </si>
  <si>
    <t>8.  DESCRIPTION OF WORK PERFORMED</t>
  </si>
  <si>
    <t>DATES AND HOURS WORKED EACH DAY</t>
  </si>
  <si>
    <t>LABOR COSTS</t>
  </si>
  <si>
    <t>EMPLOYEE NAME:
JOB TITLE:</t>
  </si>
  <si>
    <t>DATE</t>
  </si>
  <si>
    <t>TOTAL
HOURS</t>
  </si>
  <si>
    <t>HOURLY
RATE</t>
  </si>
  <si>
    <t>BENEFIT
RATE/HR</t>
  </si>
  <si>
    <t>TOTAL
HOURLY</t>
  </si>
  <si>
    <t>TOTAL
COST</t>
  </si>
  <si>
    <t>REG</t>
  </si>
  <si>
    <t>O.T.</t>
  </si>
  <si>
    <t>2X REG</t>
  </si>
  <si>
    <t xml:space="preserve">GRAND TOTALS - </t>
  </si>
  <si>
    <t>I CERTIFY THAT THE ABOVE INFORMATION WAS OBTAINED FROM PAYROLL RECORDS, INVOICES, OR OTHER DOCUMENTS THAT ARE AVAILABLE FOR AUDIT.</t>
  </si>
  <si>
    <t xml:space="preserve"> CERTIFIED</t>
  </si>
  <si>
    <t xml:space="preserve"> TITLE</t>
  </si>
  <si>
    <t xml:space="preserve"> DATE</t>
  </si>
  <si>
    <t>TYPE OF EQUIPMENT</t>
  </si>
  <si>
    <t>OPERATOR'S
NAME</t>
  </si>
  <si>
    <t>DATES AND HOURS USED EACH DAY</t>
  </si>
  <si>
    <t>EQUIPMENT COSTS</t>
  </si>
  <si>
    <t>INDICATE SIZE, CAPACITY, HORSEPOWER,
MAKE AND MODEL AS APPROPRIATE</t>
  </si>
  <si>
    <t>EQUIPMENT
CODE
NUMBER</t>
  </si>
  <si>
    <t>EQUIP.
RATE</t>
  </si>
  <si>
    <t>HOURS</t>
  </si>
  <si>
    <t>GRAND TOTALS</t>
  </si>
  <si>
    <t>FORCE ACCOUNT MATERIAL SUMMARY RECORD</t>
  </si>
  <si>
    <t>VENDOR</t>
  </si>
  <si>
    <t>DESCRIPTION</t>
  </si>
  <si>
    <t>QUAN.</t>
  </si>
  <si>
    <t>UNIT
PRICE</t>
  </si>
  <si>
    <t>TOTAL
PRICE</t>
  </si>
  <si>
    <t>DATE  OF
PURCHASE</t>
  </si>
  <si>
    <t>DATE
USED</t>
  </si>
  <si>
    <t>INFO. FROM</t>
  </si>
  <si>
    <t>INVOICE</t>
  </si>
  <si>
    <t>STOCK</t>
  </si>
  <si>
    <t>o</t>
  </si>
  <si>
    <t xml:space="preserve">GRAND TOTAL -- </t>
  </si>
  <si>
    <t>CONTRACT COST SUMMARY</t>
  </si>
  <si>
    <t>Hours</t>
  </si>
  <si>
    <t>SOUTH CAROLINA PUBLIC AGENCY RECOVERY ASSISTANCE (PARA)</t>
  </si>
  <si>
    <t>CHECK NUMBER</t>
  </si>
  <si>
    <t>RENTAL COST SUMMARY</t>
  </si>
  <si>
    <t>FORCE ACCOUNT EQUIPMENT SUMMARY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</si>
</sst>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m/d;@"/>
    <numFmt numFmtId="166" formatCode="0.0"/>
    <numFmt numFmtId="167" formatCode="[$-409]mmmm\ d\,\ yyyy;@"/>
    <numFmt numFmtId="168" formatCode="mm/dd/yy"/>
    <numFmt numFmtId="169" formatCode="mmmm\ 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indexed="51"/>
      <name val="Arial"/>
      <family val="2"/>
    </font>
    <font>
      <sz val="1"/>
      <name val="Arial"/>
      <family val="2"/>
    </font>
    <font>
      <sz val="1"/>
      <color indexed="2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10"/>
      <name val="Arial"/>
    </font>
    <font>
      <sz val="8"/>
      <name val="Arial"/>
    </font>
    <font>
      <sz val="14"/>
      <name val="Wingdings"/>
      <charset val="2"/>
    </font>
    <font>
      <sz val="8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CCFF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0" fillId="2" borderId="0" xfId="0" applyFill="1"/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/>
    <xf numFmtId="0" fontId="8" fillId="2" borderId="5" xfId="0" applyFont="1" applyFill="1" applyBorder="1"/>
    <xf numFmtId="0" fontId="5" fillId="3" borderId="4" xfId="0" applyFont="1" applyFill="1" applyBorder="1"/>
    <xf numFmtId="0" fontId="0" fillId="3" borderId="0" xfId="0" applyFill="1"/>
    <xf numFmtId="0" fontId="0" fillId="3" borderId="5" xfId="0" applyFill="1" applyBorder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0" fontId="0" fillId="2" borderId="4" xfId="0" applyFill="1" applyBorder="1"/>
    <xf numFmtId="0" fontId="0" fillId="3" borderId="4" xfId="0" applyFill="1" applyBorder="1"/>
    <xf numFmtId="0" fontId="5" fillId="3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5" borderId="17" xfId="0" applyFill="1" applyBorder="1" applyAlignment="1" applyProtection="1">
      <alignment horizontal="center"/>
      <protection locked="0"/>
    </xf>
    <xf numFmtId="0" fontId="0" fillId="4" borderId="20" xfId="0" applyFill="1" applyBorder="1"/>
    <xf numFmtId="0" fontId="0" fillId="4" borderId="21" xfId="0" applyFill="1" applyBorder="1"/>
    <xf numFmtId="0" fontId="0" fillId="3" borderId="0" xfId="0" applyFill="1" applyAlignment="1">
      <alignment horizontal="center"/>
    </xf>
    <xf numFmtId="10" fontId="0" fillId="4" borderId="22" xfId="0" applyNumberFormat="1" applyFill="1" applyBorder="1"/>
    <xf numFmtId="0" fontId="0" fillId="4" borderId="23" xfId="0" applyFill="1" applyBorder="1"/>
    <xf numFmtId="0" fontId="0" fillId="4" borderId="22" xfId="0" applyFill="1" applyBorder="1"/>
    <xf numFmtId="0" fontId="9" fillId="3" borderId="0" xfId="0" applyFont="1" applyFill="1" applyAlignment="1">
      <alignment horizontal="center"/>
    </xf>
    <xf numFmtId="0" fontId="5" fillId="3" borderId="0" xfId="0" applyFont="1" applyFill="1"/>
    <xf numFmtId="0" fontId="10" fillId="5" borderId="0" xfId="0" applyFont="1" applyFill="1" applyAlignment="1" applyProtection="1">
      <alignment horizontal="center"/>
      <protection locked="0"/>
    </xf>
    <xf numFmtId="44" fontId="1" fillId="5" borderId="17" xfId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wrapText="1"/>
    </xf>
    <xf numFmtId="44" fontId="1" fillId="3" borderId="0" xfId="1" applyFill="1" applyBorder="1" applyAlignment="1" applyProtection="1">
      <alignment horizontal="center"/>
    </xf>
    <xf numFmtId="0" fontId="4" fillId="3" borderId="0" xfId="0" applyFont="1" applyFill="1" applyAlignment="1">
      <alignment wrapText="1"/>
    </xf>
    <xf numFmtId="10" fontId="1" fillId="4" borderId="22" xfId="1" applyNumberFormat="1" applyFill="1" applyBorder="1" applyProtection="1"/>
    <xf numFmtId="44" fontId="4" fillId="5" borderId="17" xfId="1" applyFont="1" applyFill="1" applyBorder="1" applyAlignment="1" applyProtection="1">
      <alignment horizontal="center"/>
      <protection locked="0"/>
    </xf>
    <xf numFmtId="0" fontId="0" fillId="4" borderId="18" xfId="0" applyFill="1" applyBorder="1"/>
    <xf numFmtId="0" fontId="0" fillId="4" borderId="19" xfId="0" applyFill="1" applyBorder="1"/>
    <xf numFmtId="0" fontId="0" fillId="5" borderId="0" xfId="0" applyFill="1" applyProtection="1">
      <protection locked="0"/>
    </xf>
    <xf numFmtId="0" fontId="2" fillId="3" borderId="4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0" fillId="2" borderId="0" xfId="0" applyFill="1" applyAlignment="1">
      <alignment shrinkToFit="1"/>
    </xf>
    <xf numFmtId="0" fontId="2" fillId="3" borderId="5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13" fillId="3" borderId="0" xfId="0" applyFont="1" applyFill="1" applyAlignment="1">
      <alignment horizontal="right"/>
    </xf>
    <xf numFmtId="0" fontId="5" fillId="3" borderId="4" xfId="0" applyFont="1" applyFill="1" applyBorder="1" applyAlignment="1">
      <alignment horizontal="right"/>
    </xf>
    <xf numFmtId="14" fontId="14" fillId="2" borderId="0" xfId="0" applyNumberFormat="1" applyFont="1" applyFill="1"/>
    <xf numFmtId="0" fontId="15" fillId="3" borderId="4" xfId="0" applyFont="1" applyFill="1" applyBorder="1"/>
    <xf numFmtId="0" fontId="15" fillId="3" borderId="28" xfId="0" applyFont="1" applyFill="1" applyBorder="1"/>
    <xf numFmtId="0" fontId="0" fillId="3" borderId="29" xfId="0" applyFill="1" applyBorder="1"/>
    <xf numFmtId="0" fontId="0" fillId="3" borderId="30" xfId="0" applyFill="1" applyBorder="1"/>
    <xf numFmtId="0" fontId="12" fillId="2" borderId="0" xfId="0" applyFont="1" applyFill="1" applyAlignment="1">
      <alignment horizontal="left" vertical="top"/>
    </xf>
    <xf numFmtId="0" fontId="2" fillId="0" borderId="0" xfId="0" applyFont="1"/>
    <xf numFmtId="0" fontId="2" fillId="3" borderId="35" xfId="0" applyFont="1" applyFill="1" applyBorder="1"/>
    <xf numFmtId="0" fontId="2" fillId="3" borderId="27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2" fillId="3" borderId="37" xfId="0" applyFont="1" applyFill="1" applyBorder="1"/>
    <xf numFmtId="0" fontId="2" fillId="3" borderId="26" xfId="0" applyFont="1" applyFill="1" applyBorder="1"/>
    <xf numFmtId="0" fontId="2" fillId="3" borderId="21" xfId="0" applyFont="1" applyFill="1" applyBorder="1"/>
    <xf numFmtId="0" fontId="15" fillId="0" borderId="3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7" borderId="41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wrapText="1"/>
    </xf>
    <xf numFmtId="0" fontId="2" fillId="0" borderId="55" xfId="0" applyFont="1" applyBorder="1" applyAlignment="1">
      <alignment horizontal="center" vertical="center"/>
    </xf>
    <xf numFmtId="165" fontId="2" fillId="0" borderId="55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8" fillId="3" borderId="35" xfId="0" applyFont="1" applyFill="1" applyBorder="1"/>
    <xf numFmtId="0" fontId="18" fillId="3" borderId="27" xfId="0" applyFont="1" applyFill="1" applyBorder="1" applyAlignment="1">
      <alignment horizontal="center" vertical="center"/>
    </xf>
    <xf numFmtId="0" fontId="18" fillId="3" borderId="37" xfId="0" applyFont="1" applyFill="1" applyBorder="1"/>
    <xf numFmtId="0" fontId="18" fillId="3" borderId="26" xfId="0" applyFont="1" applyFill="1" applyBorder="1"/>
    <xf numFmtId="0" fontId="18" fillId="3" borderId="21" xfId="0" applyFont="1" applyFill="1" applyBorder="1"/>
    <xf numFmtId="0" fontId="18" fillId="3" borderId="27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0" fillId="3" borderId="55" xfId="0" applyFill="1" applyBorder="1"/>
    <xf numFmtId="44" fontId="0" fillId="3" borderId="55" xfId="0" applyNumberFormat="1" applyFill="1" applyBorder="1"/>
    <xf numFmtId="168" fontId="0" fillId="3" borderId="55" xfId="0" applyNumberFormat="1" applyFill="1" applyBorder="1"/>
    <xf numFmtId="0" fontId="19" fillId="3" borderId="55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0" fillId="3" borderId="37" xfId="0" applyFill="1" applyBorder="1"/>
    <xf numFmtId="0" fontId="0" fillId="3" borderId="26" xfId="0" applyFill="1" applyBorder="1"/>
    <xf numFmtId="0" fontId="0" fillId="3" borderId="21" xfId="0" applyFill="1" applyBorder="1"/>
    <xf numFmtId="0" fontId="0" fillId="3" borderId="20" xfId="0" applyFill="1" applyBorder="1"/>
    <xf numFmtId="0" fontId="0" fillId="3" borderId="38" xfId="0" applyFill="1" applyBorder="1"/>
    <xf numFmtId="0" fontId="2" fillId="0" borderId="45" xfId="0" applyFont="1" applyBorder="1" applyAlignment="1">
      <alignment horizontal="center" vertical="center"/>
    </xf>
    <xf numFmtId="166" fontId="2" fillId="0" borderId="45" xfId="0" applyNumberFormat="1" applyFont="1" applyBorder="1" applyAlignment="1">
      <alignment horizontal="center" vertical="center"/>
    </xf>
    <xf numFmtId="0" fontId="15" fillId="3" borderId="27" xfId="0" applyFont="1" applyFill="1" applyBorder="1" applyAlignment="1">
      <alignment horizontal="center"/>
    </xf>
    <xf numFmtId="166" fontId="2" fillId="0" borderId="47" xfId="0" applyNumberFormat="1" applyFont="1" applyBorder="1" applyAlignment="1">
      <alignment horizontal="center" vertical="center"/>
    </xf>
    <xf numFmtId="166" fontId="2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0" fontId="21" fillId="0" borderId="54" xfId="0" applyFont="1" applyBorder="1"/>
    <xf numFmtId="0" fontId="0" fillId="0" borderId="55" xfId="0" applyBorder="1"/>
    <xf numFmtId="164" fontId="2" fillId="0" borderId="47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2" fillId="8" borderId="62" xfId="0" applyFont="1" applyFill="1" applyBorder="1" applyAlignment="1">
      <alignment horizont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6" fontId="2" fillId="0" borderId="61" xfId="0" applyNumberFormat="1" applyFont="1" applyBorder="1" applyAlignment="1">
      <alignment horizontal="center" vertical="center"/>
    </xf>
    <xf numFmtId="44" fontId="2" fillId="3" borderId="61" xfId="0" applyNumberFormat="1" applyFont="1" applyFill="1" applyBorder="1" applyAlignment="1">
      <alignment horizontal="center" vertical="center"/>
    </xf>
    <xf numFmtId="10" fontId="2" fillId="3" borderId="61" xfId="0" applyNumberFormat="1" applyFont="1" applyFill="1" applyBorder="1" applyAlignment="1">
      <alignment horizontal="center" vertical="center"/>
    </xf>
    <xf numFmtId="44" fontId="2" fillId="3" borderId="64" xfId="0" applyNumberFormat="1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/>
    </xf>
    <xf numFmtId="0" fontId="0" fillId="3" borderId="29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169" fontId="0" fillId="3" borderId="39" xfId="0" applyNumberFormat="1" applyFill="1" applyBorder="1" applyAlignment="1">
      <alignment horizontal="center" vertical="center"/>
    </xf>
    <xf numFmtId="169" fontId="0" fillId="3" borderId="29" xfId="0" applyNumberFormat="1" applyFill="1" applyBorder="1" applyAlignment="1">
      <alignment horizontal="center" vertical="center"/>
    </xf>
    <xf numFmtId="169" fontId="0" fillId="3" borderId="30" xfId="0" applyNumberFormat="1" applyFill="1" applyBorder="1" applyAlignment="1">
      <alignment horizontal="center" vertical="center"/>
    </xf>
    <xf numFmtId="168" fontId="0" fillId="3" borderId="56" xfId="0" applyNumberFormat="1" applyFill="1" applyBorder="1"/>
    <xf numFmtId="0" fontId="2" fillId="3" borderId="35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5" fillId="3" borderId="3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15" fillId="3" borderId="33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14" fontId="15" fillId="3" borderId="35" xfId="0" applyNumberFormat="1" applyFont="1" applyFill="1" applyBorder="1" applyAlignment="1">
      <alignment horizontal="center"/>
    </xf>
    <xf numFmtId="14" fontId="15" fillId="3" borderId="27" xfId="0" applyNumberFormat="1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2" fillId="3" borderId="55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7" xfId="0" applyFill="1" applyBorder="1" applyAlignment="1">
      <alignment horizontal="right" vertical="center"/>
    </xf>
    <xf numFmtId="0" fontId="0" fillId="3" borderId="26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33" xfId="0" applyFill="1" applyBorder="1" applyAlignment="1">
      <alignment horizontal="right" vertical="center"/>
    </xf>
    <xf numFmtId="0" fontId="0" fillId="3" borderId="27" xfId="0" applyFill="1" applyBorder="1" applyAlignment="1">
      <alignment horizontal="right" vertical="center"/>
    </xf>
    <xf numFmtId="0" fontId="0" fillId="3" borderId="34" xfId="0" applyFill="1" applyBorder="1" applyAlignment="1">
      <alignment horizontal="right" vertical="center"/>
    </xf>
    <xf numFmtId="44" fontId="0" fillId="3" borderId="55" xfId="0" applyNumberForma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0" fontId="0" fillId="4" borderId="18" xfId="0" applyNumberFormat="1" applyFill="1" applyBorder="1" applyAlignment="1">
      <alignment horizontal="center"/>
    </xf>
    <xf numFmtId="10" fontId="0" fillId="4" borderId="19" xfId="0" applyNumberFormat="1" applyFill="1" applyBorder="1" applyAlignment="1">
      <alignment horizontal="center"/>
    </xf>
    <xf numFmtId="0" fontId="5" fillId="4" borderId="10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4" fontId="5" fillId="5" borderId="14" xfId="0" applyNumberFormat="1" applyFont="1" applyFill="1" applyBorder="1" applyAlignment="1" applyProtection="1">
      <alignment horizontal="center"/>
      <protection locked="0"/>
    </xf>
    <xf numFmtId="164" fontId="5" fillId="5" borderId="15" xfId="0" applyNumberFormat="1" applyFont="1" applyFill="1" applyBorder="1" applyAlignment="1" applyProtection="1">
      <alignment horizontal="center"/>
      <protection locked="0"/>
    </xf>
    <xf numFmtId="164" fontId="5" fillId="5" borderId="16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10" fontId="1" fillId="4" borderId="18" xfId="1" applyNumberFormat="1" applyFill="1" applyBorder="1" applyAlignment="1" applyProtection="1">
      <alignment horizontal="center"/>
    </xf>
    <xf numFmtId="10" fontId="1" fillId="4" borderId="19" xfId="1" applyNumberFormat="1" applyFill="1" applyBorder="1" applyAlignment="1" applyProtection="1">
      <alignment horizontal="center"/>
    </xf>
    <xf numFmtId="0" fontId="0" fillId="6" borderId="0" xfId="0" applyFill="1"/>
    <xf numFmtId="0" fontId="0" fillId="6" borderId="27" xfId="0" applyFill="1" applyBorder="1"/>
    <xf numFmtId="0" fontId="0" fillId="5" borderId="0" xfId="0" applyFill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10" fontId="5" fillId="4" borderId="24" xfId="2" applyNumberFormat="1" applyFont="1" applyFill="1" applyBorder="1" applyAlignment="1" applyProtection="1">
      <alignment horizontal="center"/>
    </xf>
    <xf numFmtId="10" fontId="5" fillId="4" borderId="25" xfId="2" applyNumberFormat="1" applyFont="1" applyFill="1" applyBorder="1" applyAlignment="1" applyProtection="1">
      <alignment horizontal="center"/>
    </xf>
    <xf numFmtId="10" fontId="5" fillId="4" borderId="24" xfId="0" applyNumberFormat="1" applyFont="1" applyFill="1" applyBorder="1" applyAlignment="1">
      <alignment horizontal="center"/>
    </xf>
    <xf numFmtId="10" fontId="5" fillId="4" borderId="25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right"/>
    </xf>
    <xf numFmtId="0" fontId="13" fillId="3" borderId="0" xfId="0" applyFont="1" applyFill="1" applyAlignment="1">
      <alignment horizontal="right"/>
    </xf>
    <xf numFmtId="0" fontId="13" fillId="3" borderId="26" xfId="0" applyFont="1" applyFill="1" applyBorder="1" applyAlignment="1">
      <alignment horizontal="right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166" fontId="2" fillId="0" borderId="45" xfId="0" applyNumberFormat="1" applyFont="1" applyBorder="1" applyAlignment="1">
      <alignment horizontal="center" vertical="center"/>
    </xf>
    <xf numFmtId="166" fontId="2" fillId="0" borderId="49" xfId="0" applyNumberFormat="1" applyFont="1" applyBorder="1" applyAlignment="1">
      <alignment horizontal="center" vertical="center"/>
    </xf>
    <xf numFmtId="44" fontId="2" fillId="0" borderId="45" xfId="0" applyNumberFormat="1" applyFont="1" applyBorder="1" applyAlignment="1">
      <alignment horizontal="center" vertical="center"/>
    </xf>
    <xf numFmtId="44" fontId="2" fillId="0" borderId="49" xfId="0" applyNumberFormat="1" applyFont="1" applyBorder="1" applyAlignment="1">
      <alignment horizontal="center" vertical="center"/>
    </xf>
    <xf numFmtId="10" fontId="2" fillId="3" borderId="45" xfId="0" applyNumberFormat="1" applyFont="1" applyFill="1" applyBorder="1" applyAlignment="1">
      <alignment horizontal="center" vertical="center"/>
    </xf>
    <xf numFmtId="44" fontId="2" fillId="3" borderId="49" xfId="0" applyNumberFormat="1" applyFont="1" applyFill="1" applyBorder="1" applyAlignment="1">
      <alignment horizontal="center" vertical="center"/>
    </xf>
    <xf numFmtId="44" fontId="2" fillId="0" borderId="46" xfId="0" applyNumberFormat="1" applyFont="1" applyBorder="1" applyAlignment="1">
      <alignment horizontal="center" vertical="center"/>
    </xf>
    <xf numFmtId="44" fontId="2" fillId="0" borderId="50" xfId="0" applyNumberFormat="1" applyFont="1" applyBorder="1" applyAlignment="1">
      <alignment horizontal="center" vertical="center"/>
    </xf>
    <xf numFmtId="0" fontId="2" fillId="8" borderId="44" xfId="0" applyFont="1" applyFill="1" applyBorder="1" applyAlignment="1">
      <alignment horizontal="center"/>
    </xf>
    <xf numFmtId="0" fontId="2" fillId="8" borderId="48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66" fontId="2" fillId="0" borderId="42" xfId="0" applyNumberFormat="1" applyFont="1" applyBorder="1" applyAlignment="1">
      <alignment horizontal="center" vertical="center"/>
    </xf>
    <xf numFmtId="44" fontId="2" fillId="0" borderId="42" xfId="0" applyNumberFormat="1" applyFont="1" applyBorder="1" applyAlignment="1">
      <alignment horizontal="center" vertical="center"/>
    </xf>
    <xf numFmtId="44" fontId="2" fillId="3" borderId="42" xfId="0" applyNumberFormat="1" applyFont="1" applyFill="1" applyBorder="1" applyAlignment="1">
      <alignment horizontal="center" vertical="center"/>
    </xf>
    <xf numFmtId="44" fontId="2" fillId="0" borderId="43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166" fontId="2" fillId="0" borderId="47" xfId="0" applyNumberFormat="1" applyFont="1" applyBorder="1" applyAlignment="1">
      <alignment horizontal="center" vertical="center"/>
    </xf>
    <xf numFmtId="44" fontId="2" fillId="3" borderId="45" xfId="0" applyNumberFormat="1" applyFont="1" applyFill="1" applyBorder="1" applyAlignment="1">
      <alignment horizontal="center" vertical="center"/>
    </xf>
    <xf numFmtId="44" fontId="2" fillId="3" borderId="46" xfId="0" applyNumberFormat="1" applyFont="1" applyFill="1" applyBorder="1" applyAlignment="1">
      <alignment horizontal="center" vertical="center"/>
    </xf>
    <xf numFmtId="44" fontId="2" fillId="3" borderId="43" xfId="0" applyNumberFormat="1" applyFont="1" applyFill="1" applyBorder="1" applyAlignment="1">
      <alignment horizontal="center" vertical="center"/>
    </xf>
    <xf numFmtId="44" fontId="2" fillId="3" borderId="50" xfId="0" applyNumberFormat="1" applyFont="1" applyFill="1" applyBorder="1" applyAlignment="1">
      <alignment horizontal="center" vertical="center"/>
    </xf>
    <xf numFmtId="44" fontId="2" fillId="3" borderId="47" xfId="0" applyNumberFormat="1" applyFont="1" applyFill="1" applyBorder="1" applyAlignment="1">
      <alignment horizontal="center" vertical="center"/>
    </xf>
    <xf numFmtId="10" fontId="2" fillId="3" borderId="47" xfId="0" applyNumberFormat="1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44" fontId="2" fillId="3" borderId="60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17" fillId="3" borderId="39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167" fontId="17" fillId="3" borderId="39" xfId="0" applyNumberFormat="1" applyFont="1" applyFill="1" applyBorder="1" applyAlignment="1">
      <alignment horizontal="center"/>
    </xf>
    <xf numFmtId="167" fontId="17" fillId="3" borderId="29" xfId="0" applyNumberFormat="1" applyFont="1" applyFill="1" applyBorder="1" applyAlignment="1">
      <alignment horizontal="center"/>
    </xf>
    <xf numFmtId="167" fontId="17" fillId="3" borderId="3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166" fontId="2" fillId="0" borderId="52" xfId="0" applyNumberFormat="1" applyFont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166" fontId="2" fillId="8" borderId="47" xfId="0" applyNumberFormat="1" applyFont="1" applyFill="1" applyBorder="1" applyAlignment="1">
      <alignment horizontal="center"/>
    </xf>
    <xf numFmtId="166" fontId="2" fillId="8" borderId="42" xfId="0" applyNumberFormat="1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44" fontId="2" fillId="3" borderId="53" xfId="0" applyNumberFormat="1" applyFont="1" applyFill="1" applyBorder="1" applyAlignment="1">
      <alignment horizontal="center" vertical="center"/>
    </xf>
    <xf numFmtId="10" fontId="2" fillId="3" borderId="42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3" borderId="34" xfId="0" applyFont="1" applyFill="1" applyBorder="1" applyAlignment="1">
      <alignment horizontal="center" vertical="center"/>
    </xf>
    <xf numFmtId="14" fontId="15" fillId="3" borderId="36" xfId="0" applyNumberFormat="1" applyFont="1" applyFill="1" applyBorder="1" applyAlignment="1">
      <alignment horizont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167" fontId="2" fillId="3" borderId="39" xfId="0" applyNumberFormat="1" applyFont="1" applyFill="1" applyBorder="1" applyAlignment="1">
      <alignment horizontal="center"/>
    </xf>
    <xf numFmtId="167" fontId="2" fillId="3" borderId="29" xfId="0" applyNumberFormat="1" applyFont="1" applyFill="1" applyBorder="1" applyAlignment="1">
      <alignment horizontal="center"/>
    </xf>
    <xf numFmtId="167" fontId="2" fillId="3" borderId="30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right" vertical="center" indent="1"/>
    </xf>
    <xf numFmtId="0" fontId="2" fillId="0" borderId="26" xfId="0" applyFont="1" applyBorder="1" applyAlignment="1">
      <alignment horizontal="right" vertical="center" indent="1"/>
    </xf>
    <xf numFmtId="0" fontId="2" fillId="0" borderId="21" xfId="0" applyFont="1" applyBorder="1" applyAlignment="1">
      <alignment horizontal="right" vertical="center" indent="1"/>
    </xf>
    <xf numFmtId="0" fontId="2" fillId="0" borderId="33" xfId="0" applyFont="1" applyBorder="1" applyAlignment="1">
      <alignment horizontal="right" vertical="center" indent="1"/>
    </xf>
    <xf numFmtId="0" fontId="2" fillId="0" borderId="27" xfId="0" applyFont="1" applyBorder="1" applyAlignment="1">
      <alignment horizontal="right" vertical="center" indent="1"/>
    </xf>
    <xf numFmtId="0" fontId="2" fillId="0" borderId="34" xfId="0" applyFont="1" applyBorder="1" applyAlignment="1">
      <alignment horizontal="right" vertical="center" indent="1"/>
    </xf>
    <xf numFmtId="0" fontId="2" fillId="8" borderId="45" xfId="0" applyFont="1" applyFill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3" borderId="33" xfId="0" applyFont="1" applyFill="1" applyBorder="1"/>
    <xf numFmtId="0" fontId="15" fillId="3" borderId="27" xfId="0" applyFont="1" applyFill="1" applyBorder="1"/>
    <xf numFmtId="0" fontId="15" fillId="3" borderId="36" xfId="0" applyFont="1" applyFill="1" applyBorder="1"/>
    <xf numFmtId="0" fontId="0" fillId="3" borderId="39" xfId="0" applyFill="1" applyBorder="1" applyAlignment="1">
      <alignment horizontal="center" vertical="center"/>
    </xf>
    <xf numFmtId="169" fontId="0" fillId="3" borderId="39" xfId="0" applyNumberFormat="1" applyFill="1" applyBorder="1" applyAlignment="1">
      <alignment horizontal="center" vertical="center"/>
    </xf>
    <xf numFmtId="169" fontId="0" fillId="3" borderId="29" xfId="0" applyNumberFormat="1" applyFill="1" applyBorder="1" applyAlignment="1">
      <alignment horizontal="center" vertical="center"/>
    </xf>
    <xf numFmtId="169" fontId="0" fillId="3" borderId="30" xfId="0" applyNumberForma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left"/>
    </xf>
    <xf numFmtId="0" fontId="18" fillId="3" borderId="38" xfId="0" applyFont="1" applyFill="1" applyBorder="1" applyAlignment="1">
      <alignment horizontal="left"/>
    </xf>
    <xf numFmtId="0" fontId="18" fillId="3" borderId="37" xfId="0" applyFont="1" applyFill="1" applyBorder="1" applyAlignment="1">
      <alignment horizontal="left"/>
    </xf>
    <xf numFmtId="0" fontId="18" fillId="3" borderId="21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6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14</xdr:row>
      <xdr:rowOff>133350</xdr:rowOff>
    </xdr:from>
    <xdr:to>
      <xdr:col>10</xdr:col>
      <xdr:colOff>495300</xdr:colOff>
      <xdr:row>18</xdr:row>
      <xdr:rowOff>228600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21780" y="2670810"/>
          <a:ext cx="1005840" cy="8420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If the benefit is applied to the overtime fringe rate, select the proper box</a:t>
          </a:r>
        </a:p>
      </xdr:txBody>
    </xdr:sp>
    <xdr:clientData/>
  </xdr:twoCellAnchor>
  <xdr:twoCellAnchor>
    <xdr:from>
      <xdr:col>8</xdr:col>
      <xdr:colOff>161925</xdr:colOff>
      <xdr:row>16</xdr:row>
      <xdr:rowOff>152400</xdr:rowOff>
    </xdr:from>
    <xdr:to>
      <xdr:col>8</xdr:col>
      <xdr:colOff>161925</xdr:colOff>
      <xdr:row>20</xdr:row>
      <xdr:rowOff>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6349365" y="3063240"/>
          <a:ext cx="0" cy="5943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152400</xdr:colOff>
      <xdr:row>16</xdr:row>
      <xdr:rowOff>161925</xdr:rowOff>
    </xdr:from>
    <xdr:to>
      <xdr:col>9</xdr:col>
      <xdr:colOff>114300</xdr:colOff>
      <xdr:row>16</xdr:row>
      <xdr:rowOff>161925</xdr:rowOff>
    </xdr:to>
    <xdr:sp macro="" textlink="">
      <xdr:nvSpPr>
        <xdr:cNvPr id="4" name="Line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339840" y="3072765"/>
          <a:ext cx="28194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57150</xdr:colOff>
      <xdr:row>1</xdr:row>
      <xdr:rowOff>57151</xdr:rowOff>
    </xdr:from>
    <xdr:to>
      <xdr:col>18</xdr:col>
      <xdr:colOff>323850</xdr:colOff>
      <xdr:row>16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172450" y="232411"/>
          <a:ext cx="3528060" cy="2783204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Enter the total annual budget for the crew / department included in this PW.</a:t>
          </a: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Specific instructions for each yellow cell are included when you hold the mouse over the cell.</a:t>
          </a: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Enter the Regulart Time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benefit rate(s).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Regulart Time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benefit is applied to the overtime fringe rate, select the appropriate box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Normally, Retirement, Health and Life Insurance benefits do </a:t>
          </a: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NOT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pass over into the Overtime Fringe.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ier1\Documents\PA%20Tools\pa_project_worksheet___oct_2012(1)%20-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L OUT FIRST - TOC"/>
      <sheetName val="SITE SHEET SUMMARY"/>
      <sheetName val="SITE SHEET 1"/>
      <sheetName val="SITE COSTS"/>
      <sheetName val="COST SUMMARY ROLL-UP"/>
      <sheetName val="FRINGE BENEFITS"/>
      <sheetName val="LABOR"/>
      <sheetName val="EQUIPMENT"/>
      <sheetName val="FEMA EQUIPMENT RATES"/>
      <sheetName val="MATERIALS"/>
      <sheetName val="RENTAL EQUIPMENT"/>
      <sheetName val="CONTRACTS"/>
      <sheetName val="DIRECT ADMIN COSTS"/>
      <sheetName val="ESTIMATOR I"/>
      <sheetName val="ESTIMATOR II"/>
    </sheetNames>
    <sheetDataSet>
      <sheetData sheetId="0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12">
          <cell r="F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9"/>
  <sheetViews>
    <sheetView topLeftCell="A45" workbookViewId="0">
      <selection activeCell="E62" sqref="E62"/>
    </sheetView>
  </sheetViews>
  <sheetFormatPr defaultColWidth="9" defaultRowHeight="15" x14ac:dyDescent="0.25"/>
  <cols>
    <col min="1" max="1" width="2.85546875" style="1" customWidth="1"/>
    <col min="2" max="2" width="17.5703125" style="1" customWidth="1"/>
    <col min="3" max="3" width="16.5703125" style="1" customWidth="1"/>
    <col min="4" max="4" width="1.5703125" style="1" customWidth="1"/>
    <col min="5" max="5" width="16.5703125" style="1" customWidth="1"/>
    <col min="6" max="6" width="13.5703125" style="1" customWidth="1"/>
    <col min="7" max="7" width="14.5703125" style="1" customWidth="1"/>
    <col min="8" max="8" width="6.85546875" style="1" customWidth="1"/>
    <col min="9" max="9" width="4.5703125" style="1" customWidth="1"/>
    <col min="10" max="10" width="9" style="1"/>
    <col min="11" max="11" width="8" style="1" customWidth="1"/>
    <col min="12" max="12" width="3.28515625" style="1" customWidth="1"/>
    <col min="13" max="13" width="2.85546875" style="1" customWidth="1"/>
    <col min="14" max="15" width="9" style="1"/>
    <col min="16" max="16" width="11" style="1" customWidth="1"/>
    <col min="17" max="16384" width="9" style="1"/>
  </cols>
  <sheetData>
    <row r="1" spans="2:16" ht="15.75" thickBot="1" x14ac:dyDescent="0.3"/>
    <row r="2" spans="2:16" x14ac:dyDescent="0.25">
      <c r="B2" s="166" t="s">
        <v>82</v>
      </c>
      <c r="C2" s="167"/>
      <c r="D2" s="167"/>
      <c r="E2" s="167"/>
      <c r="F2" s="167"/>
      <c r="G2" s="167"/>
      <c r="H2" s="167"/>
      <c r="I2" s="167"/>
      <c r="J2" s="167"/>
      <c r="K2" s="167"/>
      <c r="L2" s="168"/>
    </row>
    <row r="3" spans="2:16" ht="21" customHeight="1" thickBot="1" x14ac:dyDescent="0.3">
      <c r="B3" s="169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1"/>
    </row>
    <row r="4" spans="2:16" x14ac:dyDescent="0.25">
      <c r="B4" s="172" t="s">
        <v>1</v>
      </c>
      <c r="C4" s="173"/>
      <c r="D4" s="173"/>
      <c r="E4" s="174"/>
      <c r="F4" s="175" t="s">
        <v>2</v>
      </c>
      <c r="G4" s="176"/>
      <c r="H4" s="175" t="s">
        <v>3</v>
      </c>
      <c r="I4" s="176"/>
      <c r="J4" s="175" t="s">
        <v>4</v>
      </c>
      <c r="K4" s="175"/>
      <c r="L4" s="177"/>
    </row>
    <row r="5" spans="2:16" ht="15.75" thickBot="1" x14ac:dyDescent="0.3">
      <c r="B5" s="180">
        <f>'[1]FILL OUT FIRST - TOC'!$F$5</f>
        <v>0</v>
      </c>
      <c r="C5" s="181"/>
      <c r="D5" s="181"/>
      <c r="E5" s="182"/>
      <c r="F5" s="183">
        <f>'[1]FILL OUT FIRST - TOC'!$F$7</f>
        <v>0</v>
      </c>
      <c r="G5" s="184"/>
      <c r="H5" s="183">
        <f>'[1]FILL OUT FIRST - TOC'!$F$6</f>
        <v>0</v>
      </c>
      <c r="I5" s="184"/>
      <c r="J5" s="183">
        <f>'[1]FILL OUT FIRST - TOC'!$F$4</f>
        <v>0</v>
      </c>
      <c r="K5" s="183"/>
      <c r="L5" s="185"/>
    </row>
    <row r="6" spans="2:16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4"/>
    </row>
    <row r="7" spans="2:16" ht="18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4"/>
      <c r="N7" s="164"/>
      <c r="O7" s="164"/>
      <c r="P7" s="164"/>
    </row>
    <row r="8" spans="2:16" x14ac:dyDescent="0.25">
      <c r="B8" s="2"/>
      <c r="C8" s="3"/>
      <c r="D8" s="3"/>
      <c r="F8" s="165" t="s">
        <v>5</v>
      </c>
      <c r="G8" s="165"/>
      <c r="H8" s="165"/>
      <c r="I8" s="165"/>
      <c r="J8" s="3"/>
      <c r="K8" s="3"/>
      <c r="L8" s="4"/>
    </row>
    <row r="9" spans="2:16" ht="15.75" thickBot="1" x14ac:dyDescent="0.3">
      <c r="B9" s="5"/>
      <c r="C9" s="6"/>
      <c r="D9" s="6"/>
      <c r="E9" s="6"/>
      <c r="F9" s="3"/>
      <c r="G9" s="3"/>
      <c r="H9" s="6"/>
      <c r="I9" s="6"/>
      <c r="J9" s="6"/>
      <c r="K9" s="6"/>
      <c r="L9" s="7"/>
    </row>
    <row r="10" spans="2:16" ht="15.75" thickBot="1" x14ac:dyDescent="0.3">
      <c r="B10" s="8"/>
      <c r="C10" s="9"/>
      <c r="D10" s="9"/>
      <c r="F10" s="186"/>
      <c r="G10" s="187"/>
      <c r="H10" s="187"/>
      <c r="I10" s="188"/>
      <c r="J10" s="9"/>
      <c r="K10" s="9"/>
      <c r="L10" s="10"/>
      <c r="O10" s="11"/>
      <c r="P10" s="12"/>
    </row>
    <row r="11" spans="2:16" x14ac:dyDescent="0.25">
      <c r="B11" s="8"/>
      <c r="C11" s="9"/>
      <c r="D11" s="9"/>
      <c r="E11" s="9"/>
      <c r="F11" s="3"/>
      <c r="G11" s="3"/>
      <c r="H11" s="9"/>
      <c r="I11" s="9"/>
      <c r="J11" s="9"/>
      <c r="K11" s="9"/>
      <c r="L11" s="10"/>
    </row>
    <row r="12" spans="2:16" x14ac:dyDescent="0.25">
      <c r="B12" s="13"/>
      <c r="F12" s="9"/>
      <c r="G12" s="9"/>
      <c r="H12" s="9"/>
      <c r="I12" s="9"/>
      <c r="J12" s="9"/>
      <c r="K12" s="9"/>
      <c r="L12" s="10"/>
    </row>
    <row r="13" spans="2:16" x14ac:dyDescent="0.25">
      <c r="B13" s="14"/>
      <c r="C13" s="9"/>
      <c r="D13" s="9"/>
      <c r="E13" s="15"/>
      <c r="F13" s="9"/>
      <c r="G13" s="189" t="s">
        <v>6</v>
      </c>
      <c r="H13" s="189"/>
      <c r="I13" s="9"/>
      <c r="J13" s="189" t="s">
        <v>7</v>
      </c>
      <c r="K13" s="189"/>
      <c r="L13" s="10"/>
      <c r="O13" s="16"/>
      <c r="P13" s="12"/>
    </row>
    <row r="14" spans="2:16" ht="15.75" thickBot="1" x14ac:dyDescent="0.3">
      <c r="B14" s="14"/>
      <c r="C14" s="9"/>
      <c r="D14" s="9"/>
      <c r="E14" s="9"/>
      <c r="F14" s="9"/>
      <c r="G14" s="9"/>
      <c r="H14" s="9"/>
      <c r="I14" s="9"/>
      <c r="J14" s="9"/>
      <c r="K14" s="9"/>
      <c r="L14" s="10"/>
      <c r="O14" s="16"/>
      <c r="P14" s="12"/>
    </row>
    <row r="15" spans="2:16" ht="22.5" customHeight="1" thickBot="1" x14ac:dyDescent="0.3">
      <c r="B15" s="8" t="s">
        <v>8</v>
      </c>
      <c r="C15" s="9"/>
      <c r="D15" s="9"/>
      <c r="E15" s="17"/>
      <c r="F15" s="15"/>
      <c r="G15" s="178">
        <f>E15*8/2080</f>
        <v>0</v>
      </c>
      <c r="H15" s="179"/>
      <c r="I15" s="9"/>
      <c r="J15" s="18"/>
      <c r="K15" s="19"/>
      <c r="L15" s="10"/>
      <c r="O15" s="11"/>
      <c r="P15" s="12"/>
    </row>
    <row r="16" spans="2:16" ht="7.5" customHeight="1" thickBot="1" x14ac:dyDescent="0.3">
      <c r="B16" s="8"/>
      <c r="C16" s="9"/>
      <c r="D16" s="9"/>
      <c r="E16" s="20"/>
      <c r="F16" s="15"/>
      <c r="G16" s="21"/>
      <c r="H16" s="22"/>
      <c r="I16" s="9"/>
      <c r="J16" s="23"/>
      <c r="K16" s="22"/>
      <c r="L16" s="10"/>
      <c r="O16" s="16"/>
      <c r="P16" s="12"/>
    </row>
    <row r="17" spans="2:16" ht="22.5" customHeight="1" thickBot="1" x14ac:dyDescent="0.3">
      <c r="B17" s="8" t="s">
        <v>9</v>
      </c>
      <c r="C17" s="9"/>
      <c r="D17" s="9"/>
      <c r="E17" s="17"/>
      <c r="F17" s="15"/>
      <c r="G17" s="178">
        <f>E17*8/2080</f>
        <v>0</v>
      </c>
      <c r="H17" s="179"/>
      <c r="I17" s="9"/>
      <c r="J17" s="23"/>
      <c r="K17" s="22"/>
      <c r="L17" s="10"/>
      <c r="O17" s="11"/>
      <c r="P17" s="12"/>
    </row>
    <row r="18" spans="2:16" ht="7.5" customHeight="1" thickBot="1" x14ac:dyDescent="0.3">
      <c r="B18" s="8"/>
      <c r="C18" s="9"/>
      <c r="D18" s="9"/>
      <c r="E18" s="20"/>
      <c r="F18" s="15"/>
      <c r="G18" s="21"/>
      <c r="H18" s="22"/>
      <c r="I18" s="9"/>
      <c r="J18" s="23"/>
      <c r="K18" s="22"/>
      <c r="L18" s="10"/>
      <c r="O18" s="16"/>
      <c r="P18" s="12"/>
    </row>
    <row r="19" spans="2:16" ht="22.5" customHeight="1" thickBot="1" x14ac:dyDescent="0.3">
      <c r="B19" s="8" t="s">
        <v>10</v>
      </c>
      <c r="C19" s="9"/>
      <c r="D19" s="9"/>
      <c r="E19" s="17"/>
      <c r="F19" s="15"/>
      <c r="G19" s="178">
        <f>E19*8/2080</f>
        <v>0</v>
      </c>
      <c r="H19" s="179"/>
      <c r="I19" s="24"/>
      <c r="J19" s="23"/>
      <c r="K19" s="22"/>
      <c r="L19" s="10"/>
      <c r="O19" s="11"/>
      <c r="P19" s="12"/>
    </row>
    <row r="20" spans="2:16" ht="7.5" customHeight="1" x14ac:dyDescent="0.25">
      <c r="B20" s="8"/>
      <c r="C20" s="9"/>
      <c r="D20" s="9"/>
      <c r="E20" s="20"/>
      <c r="F20" s="25"/>
      <c r="G20" s="21"/>
      <c r="H20" s="22"/>
      <c r="I20" s="24"/>
      <c r="J20" s="23"/>
      <c r="K20" s="22"/>
      <c r="L20" s="10"/>
      <c r="O20" s="16"/>
      <c r="P20" s="12"/>
    </row>
    <row r="21" spans="2:16" ht="22.5" customHeight="1" x14ac:dyDescent="0.25">
      <c r="B21" s="8" t="s">
        <v>11</v>
      </c>
      <c r="C21" s="9"/>
      <c r="D21" s="9"/>
      <c r="E21" s="9"/>
      <c r="F21" s="25"/>
      <c r="G21" s="190">
        <v>6.2E-2</v>
      </c>
      <c r="H21" s="191"/>
      <c r="I21" s="26" t="b">
        <v>1</v>
      </c>
      <c r="J21" s="178">
        <f>IF(I21=TRUE,G21,"")</f>
        <v>6.2E-2</v>
      </c>
      <c r="K21" s="179"/>
      <c r="L21" s="10"/>
      <c r="O21" s="11"/>
      <c r="P21" s="12"/>
    </row>
    <row r="22" spans="2:16" ht="7.5" customHeight="1" x14ac:dyDescent="0.25">
      <c r="B22" s="8"/>
      <c r="C22" s="9"/>
      <c r="D22" s="9"/>
      <c r="E22" s="9"/>
      <c r="F22" s="25"/>
      <c r="G22" s="21"/>
      <c r="H22" s="22"/>
      <c r="I22" s="24"/>
      <c r="J22" s="178"/>
      <c r="K22" s="179"/>
      <c r="L22" s="10"/>
      <c r="O22" s="16"/>
      <c r="P22" s="12"/>
    </row>
    <row r="23" spans="2:16" ht="22.5" customHeight="1" x14ac:dyDescent="0.25">
      <c r="B23" s="8" t="s">
        <v>12</v>
      </c>
      <c r="C23" s="9"/>
      <c r="D23" s="9"/>
      <c r="E23" s="9"/>
      <c r="F23" s="25"/>
      <c r="G23" s="190">
        <v>1.4500000000000001E-2</v>
      </c>
      <c r="H23" s="191"/>
      <c r="I23" s="26" t="b">
        <v>1</v>
      </c>
      <c r="J23" s="178">
        <f>IF(I23=TRUE,G23,"")</f>
        <v>1.4500000000000001E-2</v>
      </c>
      <c r="K23" s="179"/>
      <c r="L23" s="10"/>
      <c r="O23" s="11"/>
      <c r="P23" s="12"/>
    </row>
    <row r="24" spans="2:16" ht="7.5" customHeight="1" thickBot="1" x14ac:dyDescent="0.3">
      <c r="B24" s="8"/>
      <c r="C24" s="9"/>
      <c r="D24" s="9"/>
      <c r="E24" s="20"/>
      <c r="F24" s="25"/>
      <c r="G24" s="23"/>
      <c r="H24" s="22"/>
      <c r="I24" s="24"/>
      <c r="J24" s="178"/>
      <c r="K24" s="179"/>
      <c r="L24" s="10"/>
      <c r="O24" s="16"/>
      <c r="P24" s="12"/>
    </row>
    <row r="25" spans="2:16" ht="22.5" customHeight="1" thickBot="1" x14ac:dyDescent="0.3">
      <c r="B25" s="8" t="s">
        <v>13</v>
      </c>
      <c r="C25" s="9"/>
      <c r="D25" s="9"/>
      <c r="E25" s="27"/>
      <c r="F25" s="28"/>
      <c r="G25" s="190">
        <f>IF(F$10=0,0,E25/F$10)</f>
        <v>0</v>
      </c>
      <c r="H25" s="191"/>
      <c r="I25" s="26" t="b">
        <v>0</v>
      </c>
      <c r="J25" s="178" t="str">
        <f>IF(I25=TRUE,G25,"")</f>
        <v/>
      </c>
      <c r="K25" s="179"/>
      <c r="L25" s="10"/>
      <c r="O25" s="11"/>
      <c r="P25" s="12"/>
    </row>
    <row r="26" spans="2:16" ht="7.5" customHeight="1" thickBot="1" x14ac:dyDescent="0.3">
      <c r="B26" s="8"/>
      <c r="C26" s="9"/>
      <c r="D26" s="9"/>
      <c r="E26" s="29"/>
      <c r="F26" s="30"/>
      <c r="G26" s="31"/>
      <c r="H26" s="22"/>
      <c r="I26" s="24"/>
      <c r="J26" s="178"/>
      <c r="K26" s="179"/>
      <c r="L26" s="10"/>
      <c r="O26" s="16"/>
      <c r="P26" s="12"/>
    </row>
    <row r="27" spans="2:16" ht="22.5" customHeight="1" thickBot="1" x14ac:dyDescent="0.3">
      <c r="B27" s="8" t="s">
        <v>14</v>
      </c>
      <c r="C27" s="9"/>
      <c r="D27" s="9"/>
      <c r="E27" s="27"/>
      <c r="F27" s="28"/>
      <c r="G27" s="190">
        <f>IF(F$10=0,0,E27/F$10)</f>
        <v>0</v>
      </c>
      <c r="H27" s="191"/>
      <c r="I27" s="26" t="b">
        <v>0</v>
      </c>
      <c r="J27" s="178" t="str">
        <f>IF(I27=TRUE,G27,"")</f>
        <v/>
      </c>
      <c r="K27" s="179"/>
      <c r="L27" s="10"/>
      <c r="O27" s="11"/>
      <c r="P27" s="12"/>
    </row>
    <row r="28" spans="2:16" ht="7.5" customHeight="1" thickBot="1" x14ac:dyDescent="0.3">
      <c r="B28" s="8"/>
      <c r="C28" s="9"/>
      <c r="D28" s="9"/>
      <c r="E28" s="29"/>
      <c r="F28" s="30"/>
      <c r="G28" s="31"/>
      <c r="H28" s="22"/>
      <c r="I28" s="24"/>
      <c r="J28" s="178"/>
      <c r="K28" s="179"/>
      <c r="L28" s="10"/>
      <c r="O28" s="16"/>
      <c r="P28" s="12"/>
    </row>
    <row r="29" spans="2:16" ht="22.5" customHeight="1" thickBot="1" x14ac:dyDescent="0.3">
      <c r="B29" s="8" t="s">
        <v>15</v>
      </c>
      <c r="C29" s="9"/>
      <c r="D29" s="9"/>
      <c r="E29" s="27"/>
      <c r="F29" s="28"/>
      <c r="G29" s="190">
        <f>IF(F$10=0,0,E29/F$10)</f>
        <v>0</v>
      </c>
      <c r="H29" s="191"/>
      <c r="I29" s="26" t="b">
        <v>1</v>
      </c>
      <c r="J29" s="178">
        <f>IF(I29=TRUE,G29,"")</f>
        <v>0</v>
      </c>
      <c r="K29" s="179"/>
      <c r="L29" s="10"/>
      <c r="O29" s="11"/>
      <c r="P29" s="12"/>
    </row>
    <row r="30" spans="2:16" ht="7.5" customHeight="1" thickBot="1" x14ac:dyDescent="0.3">
      <c r="B30" s="8"/>
      <c r="C30" s="9"/>
      <c r="D30" s="9"/>
      <c r="E30" s="29"/>
      <c r="F30" s="30"/>
      <c r="G30" s="31"/>
      <c r="H30" s="22"/>
      <c r="I30" s="24"/>
      <c r="J30" s="23"/>
      <c r="K30" s="22"/>
      <c r="L30" s="10"/>
      <c r="O30" s="16"/>
      <c r="P30" s="12"/>
    </row>
    <row r="31" spans="2:16" ht="22.5" customHeight="1" thickBot="1" x14ac:dyDescent="0.3">
      <c r="B31" s="8" t="s">
        <v>16</v>
      </c>
      <c r="C31" s="9"/>
      <c r="D31" s="9"/>
      <c r="E31" s="32"/>
      <c r="F31" s="28"/>
      <c r="G31" s="190">
        <f>IF(F$10=0,0,E31/F$10)</f>
        <v>0</v>
      </c>
      <c r="H31" s="191"/>
      <c r="I31" s="24"/>
      <c r="J31" s="23"/>
      <c r="K31" s="22"/>
      <c r="L31" s="10"/>
      <c r="O31" s="11"/>
      <c r="P31" s="12"/>
    </row>
    <row r="32" spans="2:16" ht="7.5" customHeight="1" thickBot="1" x14ac:dyDescent="0.3">
      <c r="B32" s="8"/>
      <c r="C32" s="9"/>
      <c r="D32" s="9"/>
      <c r="E32" s="29"/>
      <c r="F32" s="30"/>
      <c r="G32" s="31"/>
      <c r="H32" s="22"/>
      <c r="I32" s="9"/>
      <c r="J32" s="23"/>
      <c r="K32" s="22"/>
      <c r="L32" s="10"/>
      <c r="O32" s="16"/>
      <c r="P32" s="12"/>
    </row>
    <row r="33" spans="2:16" ht="22.5" customHeight="1" thickBot="1" x14ac:dyDescent="0.3">
      <c r="B33" s="8" t="s">
        <v>17</v>
      </c>
      <c r="C33" s="9"/>
      <c r="D33" s="9"/>
      <c r="E33" s="27"/>
      <c r="F33" s="28"/>
      <c r="G33" s="190">
        <f>IF(F$10=0,0,E33/F$10)</f>
        <v>0</v>
      </c>
      <c r="H33" s="191"/>
      <c r="I33" s="9"/>
      <c r="J33" s="23"/>
      <c r="K33" s="22"/>
      <c r="L33" s="10"/>
      <c r="O33" s="11"/>
      <c r="P33" s="12"/>
    </row>
    <row r="34" spans="2:16" ht="7.5" customHeight="1" thickBot="1" x14ac:dyDescent="0.3">
      <c r="B34" s="14"/>
      <c r="C34" s="9"/>
      <c r="D34" s="9"/>
      <c r="E34" s="20"/>
      <c r="F34" s="25"/>
      <c r="G34" s="23"/>
      <c r="H34" s="22"/>
      <c r="I34" s="9"/>
      <c r="J34" s="33"/>
      <c r="K34" s="34"/>
      <c r="L34" s="10"/>
      <c r="O34" s="16"/>
      <c r="P34" s="12"/>
    </row>
    <row r="35" spans="2:16" ht="22.5" customHeight="1" thickBot="1" x14ac:dyDescent="0.3">
      <c r="B35" s="8" t="s">
        <v>18</v>
      </c>
      <c r="C35" s="35" t="s">
        <v>19</v>
      </c>
      <c r="D35" s="9"/>
      <c r="E35" s="27"/>
      <c r="F35" s="28"/>
      <c r="G35" s="190">
        <f>IF(F$10=0,0,E35/F$10)</f>
        <v>0</v>
      </c>
      <c r="H35" s="191"/>
      <c r="I35" s="26" t="b">
        <v>0</v>
      </c>
      <c r="J35" s="178" t="str">
        <f>IF(I35=TRUE,G35,"")</f>
        <v/>
      </c>
      <c r="K35" s="179"/>
      <c r="L35" s="10"/>
      <c r="O35" s="11"/>
      <c r="P35" s="12"/>
    </row>
    <row r="36" spans="2:16" ht="7.5" customHeight="1" x14ac:dyDescent="0.25">
      <c r="B36" s="36"/>
      <c r="C36" s="9"/>
      <c r="D36" s="9"/>
      <c r="E36" s="20"/>
      <c r="F36" s="25"/>
      <c r="G36" s="33"/>
      <c r="H36" s="34"/>
      <c r="I36" s="9"/>
      <c r="J36" s="33"/>
      <c r="K36" s="34"/>
      <c r="L36" s="10"/>
      <c r="O36" s="16"/>
      <c r="P36" s="12"/>
    </row>
    <row r="37" spans="2:16" ht="15.75" thickBot="1" x14ac:dyDescent="0.3">
      <c r="B37" s="14"/>
      <c r="C37" s="9"/>
      <c r="D37" s="9"/>
      <c r="E37" s="20"/>
      <c r="F37" s="25"/>
      <c r="G37" s="23"/>
      <c r="H37" s="22"/>
      <c r="I37" s="9"/>
      <c r="J37" s="23"/>
      <c r="K37" s="22"/>
      <c r="L37" s="10"/>
      <c r="O37" s="16"/>
      <c r="P37" s="12"/>
    </row>
    <row r="38" spans="2:16" ht="15.75" thickTop="1" x14ac:dyDescent="0.25">
      <c r="B38" s="37"/>
      <c r="C38" s="38"/>
      <c r="D38" s="38"/>
      <c r="E38" s="196" t="s">
        <v>20</v>
      </c>
      <c r="F38" s="197"/>
      <c r="G38" s="198">
        <f>SUM(G15:H35)</f>
        <v>7.6499999999999999E-2</v>
      </c>
      <c r="H38" s="199"/>
      <c r="I38" s="38"/>
      <c r="J38" s="200">
        <f>SUM(J21:K35)</f>
        <v>7.6499999999999999E-2</v>
      </c>
      <c r="K38" s="201"/>
      <c r="L38" s="10"/>
      <c r="P38" s="39"/>
    </row>
    <row r="39" spans="2:16" x14ac:dyDescent="0.25">
      <c r="B39" s="202" t="s">
        <v>21</v>
      </c>
      <c r="C39" s="203"/>
      <c r="D39" s="203"/>
      <c r="E39" s="204"/>
      <c r="F39" s="203"/>
      <c r="G39" s="204"/>
      <c r="H39" s="204"/>
      <c r="I39" s="203"/>
      <c r="J39" s="204"/>
      <c r="K39" s="204"/>
      <c r="L39" s="40"/>
    </row>
    <row r="40" spans="2:16" x14ac:dyDescent="0.25">
      <c r="B40" s="41" t="s">
        <v>22</v>
      </c>
      <c r="C40" s="42"/>
      <c r="D40" s="42"/>
      <c r="E40" s="42"/>
      <c r="F40" s="42"/>
      <c r="G40" s="42"/>
      <c r="H40" s="42"/>
      <c r="I40" s="42"/>
      <c r="J40" s="42"/>
      <c r="K40" s="42"/>
      <c r="L40" s="40"/>
    </row>
    <row r="41" spans="2:16" x14ac:dyDescent="0.25">
      <c r="B41" s="205"/>
      <c r="C41" s="206"/>
      <c r="D41" s="206"/>
      <c r="E41" s="206"/>
      <c r="F41" s="206"/>
      <c r="G41" s="206"/>
      <c r="H41" s="206"/>
      <c r="I41" s="206"/>
      <c r="J41" s="206"/>
      <c r="K41" s="206"/>
      <c r="L41" s="207"/>
    </row>
    <row r="42" spans="2:16" x14ac:dyDescent="0.25">
      <c r="B42" s="205"/>
      <c r="C42" s="206"/>
      <c r="D42" s="206"/>
      <c r="E42" s="206"/>
      <c r="F42" s="206"/>
      <c r="G42" s="206"/>
      <c r="H42" s="206"/>
      <c r="I42" s="206"/>
      <c r="J42" s="206"/>
      <c r="K42" s="206"/>
      <c r="L42" s="207"/>
    </row>
    <row r="43" spans="2:16" x14ac:dyDescent="0.25">
      <c r="B43" s="205"/>
      <c r="C43" s="206"/>
      <c r="D43" s="206"/>
      <c r="E43" s="206"/>
      <c r="F43" s="206"/>
      <c r="G43" s="206"/>
      <c r="H43" s="206"/>
      <c r="I43" s="206"/>
      <c r="J43" s="206"/>
      <c r="K43" s="206"/>
      <c r="L43" s="207"/>
    </row>
    <row r="44" spans="2:16" x14ac:dyDescent="0.25">
      <c r="B44" s="205"/>
      <c r="C44" s="206"/>
      <c r="D44" s="206"/>
      <c r="E44" s="206"/>
      <c r="F44" s="206"/>
      <c r="G44" s="206"/>
      <c r="H44" s="206"/>
      <c r="I44" s="206"/>
      <c r="J44" s="206"/>
      <c r="K44" s="206"/>
      <c r="L44" s="207"/>
    </row>
    <row r="45" spans="2:16" x14ac:dyDescent="0.25">
      <c r="B45" s="205"/>
      <c r="C45" s="206"/>
      <c r="D45" s="206"/>
      <c r="E45" s="206"/>
      <c r="F45" s="206"/>
      <c r="G45" s="206"/>
      <c r="H45" s="206"/>
      <c r="I45" s="206"/>
      <c r="J45" s="206"/>
      <c r="K45" s="206"/>
      <c r="L45" s="207"/>
    </row>
    <row r="46" spans="2:16" x14ac:dyDescent="0.25">
      <c r="B46" s="14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x14ac:dyDescent="0.25">
      <c r="B47" s="208" t="s">
        <v>23</v>
      </c>
      <c r="C47" s="209"/>
      <c r="D47" s="209"/>
      <c r="E47" s="209"/>
      <c r="F47" s="209"/>
      <c r="G47" s="209"/>
      <c r="H47" s="209"/>
      <c r="I47" s="209"/>
      <c r="J47" s="209"/>
      <c r="K47" s="209"/>
      <c r="L47" s="10"/>
    </row>
    <row r="48" spans="2:16" x14ac:dyDescent="0.25"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10"/>
    </row>
    <row r="49" spans="2:12" x14ac:dyDescent="0.25">
      <c r="B49" s="8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x14ac:dyDescent="0.25">
      <c r="B50" s="8"/>
      <c r="C50" s="192">
        <f>'[1]FILL OUT FIRST - TOC'!F12</f>
        <v>0</v>
      </c>
      <c r="D50" s="192"/>
      <c r="E50" s="192"/>
      <c r="F50" s="192"/>
      <c r="G50" s="192"/>
      <c r="H50" s="192"/>
      <c r="I50" s="192"/>
      <c r="J50" s="192"/>
      <c r="K50" s="9"/>
      <c r="L50" s="10"/>
    </row>
    <row r="51" spans="2:12" x14ac:dyDescent="0.25">
      <c r="B51" s="43" t="s">
        <v>24</v>
      </c>
      <c r="C51" s="193"/>
      <c r="D51" s="193"/>
      <c r="E51" s="193"/>
      <c r="F51" s="193"/>
      <c r="G51" s="193"/>
      <c r="H51" s="193"/>
      <c r="I51" s="193"/>
      <c r="J51" s="193"/>
      <c r="K51" s="9"/>
      <c r="L51" s="10"/>
    </row>
    <row r="52" spans="2:12" x14ac:dyDescent="0.25">
      <c r="B52" s="41"/>
      <c r="K52" s="9"/>
      <c r="L52" s="10"/>
    </row>
    <row r="53" spans="2:12" x14ac:dyDescent="0.25">
      <c r="B53" s="43"/>
      <c r="C53" s="194"/>
      <c r="D53" s="194"/>
      <c r="E53" s="194"/>
      <c r="F53" s="9"/>
      <c r="G53" s="9"/>
      <c r="H53" s="9"/>
      <c r="I53" s="9"/>
      <c r="J53" s="9"/>
      <c r="K53" s="9"/>
      <c r="L53" s="10"/>
    </row>
    <row r="54" spans="2:12" x14ac:dyDescent="0.25">
      <c r="B54" s="43" t="s">
        <v>25</v>
      </c>
      <c r="C54" s="195"/>
      <c r="D54" s="195"/>
      <c r="E54" s="195"/>
      <c r="F54" s="9"/>
      <c r="G54" s="9"/>
      <c r="H54" s="9"/>
      <c r="I54" s="9"/>
      <c r="J54" s="9"/>
      <c r="K54" s="9"/>
      <c r="L54" s="10"/>
    </row>
    <row r="55" spans="2:12" x14ac:dyDescent="0.25">
      <c r="B55" s="43"/>
      <c r="C55" s="44"/>
      <c r="D55" s="44"/>
      <c r="E55" s="44"/>
      <c r="F55" s="9"/>
      <c r="G55" s="9"/>
      <c r="H55" s="9"/>
      <c r="I55" s="9"/>
      <c r="J55" s="9"/>
      <c r="K55" s="9"/>
      <c r="L55" s="10"/>
    </row>
    <row r="56" spans="2:12" x14ac:dyDescent="0.25">
      <c r="B56" s="8"/>
      <c r="C56" s="9"/>
      <c r="D56" s="9"/>
      <c r="E56" s="9"/>
      <c r="F56" s="9"/>
      <c r="G56" s="9"/>
      <c r="H56" s="9"/>
      <c r="I56" s="9"/>
      <c r="J56" s="9"/>
      <c r="K56" s="9"/>
      <c r="L56" s="10"/>
    </row>
    <row r="57" spans="2:12" x14ac:dyDescent="0.25">
      <c r="B57" s="45" t="s">
        <v>26</v>
      </c>
      <c r="C57" s="9"/>
      <c r="D57" s="9"/>
      <c r="E57" s="9"/>
      <c r="F57" s="9"/>
      <c r="G57" s="9"/>
      <c r="H57" s="9"/>
      <c r="I57" s="9"/>
      <c r="J57" s="9" t="s">
        <v>27</v>
      </c>
      <c r="K57" s="9"/>
      <c r="L57" s="10"/>
    </row>
    <row r="58" spans="2:12" ht="15.75" thickBot="1" x14ac:dyDescent="0.3">
      <c r="B58" s="46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8"/>
    </row>
    <row r="59" spans="2:12" x14ac:dyDescent="0.25">
      <c r="B59" s="49"/>
    </row>
  </sheetData>
  <mergeCells count="44">
    <mergeCell ref="C50:J51"/>
    <mergeCell ref="C53:E54"/>
    <mergeCell ref="E38:F38"/>
    <mergeCell ref="G38:H38"/>
    <mergeCell ref="J38:K38"/>
    <mergeCell ref="B39:K39"/>
    <mergeCell ref="B41:L45"/>
    <mergeCell ref="B47:K48"/>
    <mergeCell ref="G29:H29"/>
    <mergeCell ref="J29:K29"/>
    <mergeCell ref="G31:H31"/>
    <mergeCell ref="G33:H33"/>
    <mergeCell ref="G35:H35"/>
    <mergeCell ref="J35:K35"/>
    <mergeCell ref="J28:K28"/>
    <mergeCell ref="G21:H21"/>
    <mergeCell ref="J21:K21"/>
    <mergeCell ref="J22:K22"/>
    <mergeCell ref="G23:H23"/>
    <mergeCell ref="J23:K23"/>
    <mergeCell ref="J24:K24"/>
    <mergeCell ref="G25:H25"/>
    <mergeCell ref="J25:K25"/>
    <mergeCell ref="J26:K26"/>
    <mergeCell ref="G27:H27"/>
    <mergeCell ref="J27:K27"/>
    <mergeCell ref="G19:H19"/>
    <mergeCell ref="B5:E5"/>
    <mergeCell ref="F5:G5"/>
    <mergeCell ref="H5:I5"/>
    <mergeCell ref="J5:L5"/>
    <mergeCell ref="F10:I10"/>
    <mergeCell ref="G13:H13"/>
    <mergeCell ref="J13:K13"/>
    <mergeCell ref="G15:H15"/>
    <mergeCell ref="G17:H17"/>
    <mergeCell ref="N7:P7"/>
    <mergeCell ref="F8:I8"/>
    <mergeCell ref="B2:L2"/>
    <mergeCell ref="B3:L3"/>
    <mergeCell ref="B4:E4"/>
    <mergeCell ref="F4:G4"/>
    <mergeCell ref="H4:I4"/>
    <mergeCell ref="J4:L4"/>
  </mergeCells>
  <pageMargins left="0.7" right="0.7" top="0.75" bottom="0.75" header="0.3" footer="0.3"/>
  <pageSetup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2"/>
  <sheetViews>
    <sheetView zoomScaleNormal="100" workbookViewId="0">
      <selection sqref="A1:I1"/>
    </sheetView>
  </sheetViews>
  <sheetFormatPr defaultColWidth="9" defaultRowHeight="11.25" x14ac:dyDescent="0.2"/>
  <cols>
    <col min="1" max="1" width="32.5703125" style="50" customWidth="1"/>
    <col min="2" max="2" width="9.5703125" style="50" customWidth="1"/>
    <col min="3" max="13" width="8.5703125" style="50" customWidth="1"/>
    <col min="14" max="14" width="13" style="50" customWidth="1"/>
    <col min="15" max="256" width="9" style="50"/>
    <col min="257" max="257" width="32.5703125" style="50" customWidth="1"/>
    <col min="258" max="258" width="9.5703125" style="50" customWidth="1"/>
    <col min="259" max="265" width="6.5703125" style="50" customWidth="1"/>
    <col min="266" max="269" width="8.5703125" style="50" customWidth="1"/>
    <col min="270" max="270" width="13" style="50" customWidth="1"/>
    <col min="271" max="512" width="9" style="50"/>
    <col min="513" max="513" width="32.5703125" style="50" customWidth="1"/>
    <col min="514" max="514" width="9.5703125" style="50" customWidth="1"/>
    <col min="515" max="521" width="6.5703125" style="50" customWidth="1"/>
    <col min="522" max="525" width="8.5703125" style="50" customWidth="1"/>
    <col min="526" max="526" width="13" style="50" customWidth="1"/>
    <col min="527" max="768" width="9" style="50"/>
    <col min="769" max="769" width="32.5703125" style="50" customWidth="1"/>
    <col min="770" max="770" width="9.5703125" style="50" customWidth="1"/>
    <col min="771" max="777" width="6.5703125" style="50" customWidth="1"/>
    <col min="778" max="781" width="8.5703125" style="50" customWidth="1"/>
    <col min="782" max="782" width="13" style="50" customWidth="1"/>
    <col min="783" max="1024" width="9" style="50"/>
    <col min="1025" max="1025" width="32.5703125" style="50" customWidth="1"/>
    <col min="1026" max="1026" width="9.5703125" style="50" customWidth="1"/>
    <col min="1027" max="1033" width="6.5703125" style="50" customWidth="1"/>
    <col min="1034" max="1037" width="8.5703125" style="50" customWidth="1"/>
    <col min="1038" max="1038" width="13" style="50" customWidth="1"/>
    <col min="1039" max="1280" width="9" style="50"/>
    <col min="1281" max="1281" width="32.5703125" style="50" customWidth="1"/>
    <col min="1282" max="1282" width="9.5703125" style="50" customWidth="1"/>
    <col min="1283" max="1289" width="6.5703125" style="50" customWidth="1"/>
    <col min="1290" max="1293" width="8.5703125" style="50" customWidth="1"/>
    <col min="1294" max="1294" width="13" style="50" customWidth="1"/>
    <col min="1295" max="1536" width="9" style="50"/>
    <col min="1537" max="1537" width="32.5703125" style="50" customWidth="1"/>
    <col min="1538" max="1538" width="9.5703125" style="50" customWidth="1"/>
    <col min="1539" max="1545" width="6.5703125" style="50" customWidth="1"/>
    <col min="1546" max="1549" width="8.5703125" style="50" customWidth="1"/>
    <col min="1550" max="1550" width="13" style="50" customWidth="1"/>
    <col min="1551" max="1792" width="9" style="50"/>
    <col min="1793" max="1793" width="32.5703125" style="50" customWidth="1"/>
    <col min="1794" max="1794" width="9.5703125" style="50" customWidth="1"/>
    <col min="1795" max="1801" width="6.5703125" style="50" customWidth="1"/>
    <col min="1802" max="1805" width="8.5703125" style="50" customWidth="1"/>
    <col min="1806" max="1806" width="13" style="50" customWidth="1"/>
    <col min="1807" max="2048" width="9" style="50"/>
    <col min="2049" max="2049" width="32.5703125" style="50" customWidth="1"/>
    <col min="2050" max="2050" width="9.5703125" style="50" customWidth="1"/>
    <col min="2051" max="2057" width="6.5703125" style="50" customWidth="1"/>
    <col min="2058" max="2061" width="8.5703125" style="50" customWidth="1"/>
    <col min="2062" max="2062" width="13" style="50" customWidth="1"/>
    <col min="2063" max="2304" width="9" style="50"/>
    <col min="2305" max="2305" width="32.5703125" style="50" customWidth="1"/>
    <col min="2306" max="2306" width="9.5703125" style="50" customWidth="1"/>
    <col min="2307" max="2313" width="6.5703125" style="50" customWidth="1"/>
    <col min="2314" max="2317" width="8.5703125" style="50" customWidth="1"/>
    <col min="2318" max="2318" width="13" style="50" customWidth="1"/>
    <col min="2319" max="2560" width="9" style="50"/>
    <col min="2561" max="2561" width="32.5703125" style="50" customWidth="1"/>
    <col min="2562" max="2562" width="9.5703125" style="50" customWidth="1"/>
    <col min="2563" max="2569" width="6.5703125" style="50" customWidth="1"/>
    <col min="2570" max="2573" width="8.5703125" style="50" customWidth="1"/>
    <col min="2574" max="2574" width="13" style="50" customWidth="1"/>
    <col min="2575" max="2816" width="9" style="50"/>
    <col min="2817" max="2817" width="32.5703125" style="50" customWidth="1"/>
    <col min="2818" max="2818" width="9.5703125" style="50" customWidth="1"/>
    <col min="2819" max="2825" width="6.5703125" style="50" customWidth="1"/>
    <col min="2826" max="2829" width="8.5703125" style="50" customWidth="1"/>
    <col min="2830" max="2830" width="13" style="50" customWidth="1"/>
    <col min="2831" max="3072" width="9" style="50"/>
    <col min="3073" max="3073" width="32.5703125" style="50" customWidth="1"/>
    <col min="3074" max="3074" width="9.5703125" style="50" customWidth="1"/>
    <col min="3075" max="3081" width="6.5703125" style="50" customWidth="1"/>
    <col min="3082" max="3085" width="8.5703125" style="50" customWidth="1"/>
    <col min="3086" max="3086" width="13" style="50" customWidth="1"/>
    <col min="3087" max="3328" width="9" style="50"/>
    <col min="3329" max="3329" width="32.5703125" style="50" customWidth="1"/>
    <col min="3330" max="3330" width="9.5703125" style="50" customWidth="1"/>
    <col min="3331" max="3337" width="6.5703125" style="50" customWidth="1"/>
    <col min="3338" max="3341" width="8.5703125" style="50" customWidth="1"/>
    <col min="3342" max="3342" width="13" style="50" customWidth="1"/>
    <col min="3343" max="3584" width="9" style="50"/>
    <col min="3585" max="3585" width="32.5703125" style="50" customWidth="1"/>
    <col min="3586" max="3586" width="9.5703125" style="50" customWidth="1"/>
    <col min="3587" max="3593" width="6.5703125" style="50" customWidth="1"/>
    <col min="3594" max="3597" width="8.5703125" style="50" customWidth="1"/>
    <col min="3598" max="3598" width="13" style="50" customWidth="1"/>
    <col min="3599" max="3840" width="9" style="50"/>
    <col min="3841" max="3841" width="32.5703125" style="50" customWidth="1"/>
    <col min="3842" max="3842" width="9.5703125" style="50" customWidth="1"/>
    <col min="3843" max="3849" width="6.5703125" style="50" customWidth="1"/>
    <col min="3850" max="3853" width="8.5703125" style="50" customWidth="1"/>
    <col min="3854" max="3854" width="13" style="50" customWidth="1"/>
    <col min="3855" max="4096" width="9" style="50"/>
    <col min="4097" max="4097" width="32.5703125" style="50" customWidth="1"/>
    <col min="4098" max="4098" width="9.5703125" style="50" customWidth="1"/>
    <col min="4099" max="4105" width="6.5703125" style="50" customWidth="1"/>
    <col min="4106" max="4109" width="8.5703125" style="50" customWidth="1"/>
    <col min="4110" max="4110" width="13" style="50" customWidth="1"/>
    <col min="4111" max="4352" width="9" style="50"/>
    <col min="4353" max="4353" width="32.5703125" style="50" customWidth="1"/>
    <col min="4354" max="4354" width="9.5703125" style="50" customWidth="1"/>
    <col min="4355" max="4361" width="6.5703125" style="50" customWidth="1"/>
    <col min="4362" max="4365" width="8.5703125" style="50" customWidth="1"/>
    <col min="4366" max="4366" width="13" style="50" customWidth="1"/>
    <col min="4367" max="4608" width="9" style="50"/>
    <col min="4609" max="4609" width="32.5703125" style="50" customWidth="1"/>
    <col min="4610" max="4610" width="9.5703125" style="50" customWidth="1"/>
    <col min="4611" max="4617" width="6.5703125" style="50" customWidth="1"/>
    <col min="4618" max="4621" width="8.5703125" style="50" customWidth="1"/>
    <col min="4622" max="4622" width="13" style="50" customWidth="1"/>
    <col min="4623" max="4864" width="9" style="50"/>
    <col min="4865" max="4865" width="32.5703125" style="50" customWidth="1"/>
    <col min="4866" max="4866" width="9.5703125" style="50" customWidth="1"/>
    <col min="4867" max="4873" width="6.5703125" style="50" customWidth="1"/>
    <col min="4874" max="4877" width="8.5703125" style="50" customWidth="1"/>
    <col min="4878" max="4878" width="13" style="50" customWidth="1"/>
    <col min="4879" max="5120" width="9" style="50"/>
    <col min="5121" max="5121" width="32.5703125" style="50" customWidth="1"/>
    <col min="5122" max="5122" width="9.5703125" style="50" customWidth="1"/>
    <col min="5123" max="5129" width="6.5703125" style="50" customWidth="1"/>
    <col min="5130" max="5133" width="8.5703125" style="50" customWidth="1"/>
    <col min="5134" max="5134" width="13" style="50" customWidth="1"/>
    <col min="5135" max="5376" width="9" style="50"/>
    <col min="5377" max="5377" width="32.5703125" style="50" customWidth="1"/>
    <col min="5378" max="5378" width="9.5703125" style="50" customWidth="1"/>
    <col min="5379" max="5385" width="6.5703125" style="50" customWidth="1"/>
    <col min="5386" max="5389" width="8.5703125" style="50" customWidth="1"/>
    <col min="5390" max="5390" width="13" style="50" customWidth="1"/>
    <col min="5391" max="5632" width="9" style="50"/>
    <col min="5633" max="5633" width="32.5703125" style="50" customWidth="1"/>
    <col min="5634" max="5634" width="9.5703125" style="50" customWidth="1"/>
    <col min="5635" max="5641" width="6.5703125" style="50" customWidth="1"/>
    <col min="5642" max="5645" width="8.5703125" style="50" customWidth="1"/>
    <col min="5646" max="5646" width="13" style="50" customWidth="1"/>
    <col min="5647" max="5888" width="9" style="50"/>
    <col min="5889" max="5889" width="32.5703125" style="50" customWidth="1"/>
    <col min="5890" max="5890" width="9.5703125" style="50" customWidth="1"/>
    <col min="5891" max="5897" width="6.5703125" style="50" customWidth="1"/>
    <col min="5898" max="5901" width="8.5703125" style="50" customWidth="1"/>
    <col min="5902" max="5902" width="13" style="50" customWidth="1"/>
    <col min="5903" max="6144" width="9" style="50"/>
    <col min="6145" max="6145" width="32.5703125" style="50" customWidth="1"/>
    <col min="6146" max="6146" width="9.5703125" style="50" customWidth="1"/>
    <col min="6147" max="6153" width="6.5703125" style="50" customWidth="1"/>
    <col min="6154" max="6157" width="8.5703125" style="50" customWidth="1"/>
    <col min="6158" max="6158" width="13" style="50" customWidth="1"/>
    <col min="6159" max="6400" width="9" style="50"/>
    <col min="6401" max="6401" width="32.5703125" style="50" customWidth="1"/>
    <col min="6402" max="6402" width="9.5703125" style="50" customWidth="1"/>
    <col min="6403" max="6409" width="6.5703125" style="50" customWidth="1"/>
    <col min="6410" max="6413" width="8.5703125" style="50" customWidth="1"/>
    <col min="6414" max="6414" width="13" style="50" customWidth="1"/>
    <col min="6415" max="6656" width="9" style="50"/>
    <col min="6657" max="6657" width="32.5703125" style="50" customWidth="1"/>
    <col min="6658" max="6658" width="9.5703125" style="50" customWidth="1"/>
    <col min="6659" max="6665" width="6.5703125" style="50" customWidth="1"/>
    <col min="6666" max="6669" width="8.5703125" style="50" customWidth="1"/>
    <col min="6670" max="6670" width="13" style="50" customWidth="1"/>
    <col min="6671" max="6912" width="9" style="50"/>
    <col min="6913" max="6913" width="32.5703125" style="50" customWidth="1"/>
    <col min="6914" max="6914" width="9.5703125" style="50" customWidth="1"/>
    <col min="6915" max="6921" width="6.5703125" style="50" customWidth="1"/>
    <col min="6922" max="6925" width="8.5703125" style="50" customWidth="1"/>
    <col min="6926" max="6926" width="13" style="50" customWidth="1"/>
    <col min="6927" max="7168" width="9" style="50"/>
    <col min="7169" max="7169" width="32.5703125" style="50" customWidth="1"/>
    <col min="7170" max="7170" width="9.5703125" style="50" customWidth="1"/>
    <col min="7171" max="7177" width="6.5703125" style="50" customWidth="1"/>
    <col min="7178" max="7181" width="8.5703125" style="50" customWidth="1"/>
    <col min="7182" max="7182" width="13" style="50" customWidth="1"/>
    <col min="7183" max="7424" width="9" style="50"/>
    <col min="7425" max="7425" width="32.5703125" style="50" customWidth="1"/>
    <col min="7426" max="7426" width="9.5703125" style="50" customWidth="1"/>
    <col min="7427" max="7433" width="6.5703125" style="50" customWidth="1"/>
    <col min="7434" max="7437" width="8.5703125" style="50" customWidth="1"/>
    <col min="7438" max="7438" width="13" style="50" customWidth="1"/>
    <col min="7439" max="7680" width="9" style="50"/>
    <col min="7681" max="7681" width="32.5703125" style="50" customWidth="1"/>
    <col min="7682" max="7682" width="9.5703125" style="50" customWidth="1"/>
    <col min="7683" max="7689" width="6.5703125" style="50" customWidth="1"/>
    <col min="7690" max="7693" width="8.5703125" style="50" customWidth="1"/>
    <col min="7694" max="7694" width="13" style="50" customWidth="1"/>
    <col min="7695" max="7936" width="9" style="50"/>
    <col min="7937" max="7937" width="32.5703125" style="50" customWidth="1"/>
    <col min="7938" max="7938" width="9.5703125" style="50" customWidth="1"/>
    <col min="7939" max="7945" width="6.5703125" style="50" customWidth="1"/>
    <col min="7946" max="7949" width="8.5703125" style="50" customWidth="1"/>
    <col min="7950" max="7950" width="13" style="50" customWidth="1"/>
    <col min="7951" max="8192" width="9" style="50"/>
    <col min="8193" max="8193" width="32.5703125" style="50" customWidth="1"/>
    <col min="8194" max="8194" width="9.5703125" style="50" customWidth="1"/>
    <col min="8195" max="8201" width="6.5703125" style="50" customWidth="1"/>
    <col min="8202" max="8205" width="8.5703125" style="50" customWidth="1"/>
    <col min="8206" max="8206" width="13" style="50" customWidth="1"/>
    <col min="8207" max="8448" width="9" style="50"/>
    <col min="8449" max="8449" width="32.5703125" style="50" customWidth="1"/>
    <col min="8450" max="8450" width="9.5703125" style="50" customWidth="1"/>
    <col min="8451" max="8457" width="6.5703125" style="50" customWidth="1"/>
    <col min="8458" max="8461" width="8.5703125" style="50" customWidth="1"/>
    <col min="8462" max="8462" width="13" style="50" customWidth="1"/>
    <col min="8463" max="8704" width="9" style="50"/>
    <col min="8705" max="8705" width="32.5703125" style="50" customWidth="1"/>
    <col min="8706" max="8706" width="9.5703125" style="50" customWidth="1"/>
    <col min="8707" max="8713" width="6.5703125" style="50" customWidth="1"/>
    <col min="8714" max="8717" width="8.5703125" style="50" customWidth="1"/>
    <col min="8718" max="8718" width="13" style="50" customWidth="1"/>
    <col min="8719" max="8960" width="9" style="50"/>
    <col min="8961" max="8961" width="32.5703125" style="50" customWidth="1"/>
    <col min="8962" max="8962" width="9.5703125" style="50" customWidth="1"/>
    <col min="8963" max="8969" width="6.5703125" style="50" customWidth="1"/>
    <col min="8970" max="8973" width="8.5703125" style="50" customWidth="1"/>
    <col min="8974" max="8974" width="13" style="50" customWidth="1"/>
    <col min="8975" max="9216" width="9" style="50"/>
    <col min="9217" max="9217" width="32.5703125" style="50" customWidth="1"/>
    <col min="9218" max="9218" width="9.5703125" style="50" customWidth="1"/>
    <col min="9219" max="9225" width="6.5703125" style="50" customWidth="1"/>
    <col min="9226" max="9229" width="8.5703125" style="50" customWidth="1"/>
    <col min="9230" max="9230" width="13" style="50" customWidth="1"/>
    <col min="9231" max="9472" width="9" style="50"/>
    <col min="9473" max="9473" width="32.5703125" style="50" customWidth="1"/>
    <col min="9474" max="9474" width="9.5703125" style="50" customWidth="1"/>
    <col min="9475" max="9481" width="6.5703125" style="50" customWidth="1"/>
    <col min="9482" max="9485" width="8.5703125" style="50" customWidth="1"/>
    <col min="9486" max="9486" width="13" style="50" customWidth="1"/>
    <col min="9487" max="9728" width="9" style="50"/>
    <col min="9729" max="9729" width="32.5703125" style="50" customWidth="1"/>
    <col min="9730" max="9730" width="9.5703125" style="50" customWidth="1"/>
    <col min="9731" max="9737" width="6.5703125" style="50" customWidth="1"/>
    <col min="9738" max="9741" width="8.5703125" style="50" customWidth="1"/>
    <col min="9742" max="9742" width="13" style="50" customWidth="1"/>
    <col min="9743" max="9984" width="9" style="50"/>
    <col min="9985" max="9985" width="32.5703125" style="50" customWidth="1"/>
    <col min="9986" max="9986" width="9.5703125" style="50" customWidth="1"/>
    <col min="9987" max="9993" width="6.5703125" style="50" customWidth="1"/>
    <col min="9994" max="9997" width="8.5703125" style="50" customWidth="1"/>
    <col min="9998" max="9998" width="13" style="50" customWidth="1"/>
    <col min="9999" max="10240" width="9" style="50"/>
    <col min="10241" max="10241" width="32.5703125" style="50" customWidth="1"/>
    <col min="10242" max="10242" width="9.5703125" style="50" customWidth="1"/>
    <col min="10243" max="10249" width="6.5703125" style="50" customWidth="1"/>
    <col min="10250" max="10253" width="8.5703125" style="50" customWidth="1"/>
    <col min="10254" max="10254" width="13" style="50" customWidth="1"/>
    <col min="10255" max="10496" width="9" style="50"/>
    <col min="10497" max="10497" width="32.5703125" style="50" customWidth="1"/>
    <col min="10498" max="10498" width="9.5703125" style="50" customWidth="1"/>
    <col min="10499" max="10505" width="6.5703125" style="50" customWidth="1"/>
    <col min="10506" max="10509" width="8.5703125" style="50" customWidth="1"/>
    <col min="10510" max="10510" width="13" style="50" customWidth="1"/>
    <col min="10511" max="10752" width="9" style="50"/>
    <col min="10753" max="10753" width="32.5703125" style="50" customWidth="1"/>
    <col min="10754" max="10754" width="9.5703125" style="50" customWidth="1"/>
    <col min="10755" max="10761" width="6.5703125" style="50" customWidth="1"/>
    <col min="10762" max="10765" width="8.5703125" style="50" customWidth="1"/>
    <col min="10766" max="10766" width="13" style="50" customWidth="1"/>
    <col min="10767" max="11008" width="9" style="50"/>
    <col min="11009" max="11009" width="32.5703125" style="50" customWidth="1"/>
    <col min="11010" max="11010" width="9.5703125" style="50" customWidth="1"/>
    <col min="11011" max="11017" width="6.5703125" style="50" customWidth="1"/>
    <col min="11018" max="11021" width="8.5703125" style="50" customWidth="1"/>
    <col min="11022" max="11022" width="13" style="50" customWidth="1"/>
    <col min="11023" max="11264" width="9" style="50"/>
    <col min="11265" max="11265" width="32.5703125" style="50" customWidth="1"/>
    <col min="11266" max="11266" width="9.5703125" style="50" customWidth="1"/>
    <col min="11267" max="11273" width="6.5703125" style="50" customWidth="1"/>
    <col min="11274" max="11277" width="8.5703125" style="50" customWidth="1"/>
    <col min="11278" max="11278" width="13" style="50" customWidth="1"/>
    <col min="11279" max="11520" width="9" style="50"/>
    <col min="11521" max="11521" width="32.5703125" style="50" customWidth="1"/>
    <col min="11522" max="11522" width="9.5703125" style="50" customWidth="1"/>
    <col min="11523" max="11529" width="6.5703125" style="50" customWidth="1"/>
    <col min="11530" max="11533" width="8.5703125" style="50" customWidth="1"/>
    <col min="11534" max="11534" width="13" style="50" customWidth="1"/>
    <col min="11535" max="11776" width="9" style="50"/>
    <col min="11777" max="11777" width="32.5703125" style="50" customWidth="1"/>
    <col min="11778" max="11778" width="9.5703125" style="50" customWidth="1"/>
    <col min="11779" max="11785" width="6.5703125" style="50" customWidth="1"/>
    <col min="11786" max="11789" width="8.5703125" style="50" customWidth="1"/>
    <col min="11790" max="11790" width="13" style="50" customWidth="1"/>
    <col min="11791" max="12032" width="9" style="50"/>
    <col min="12033" max="12033" width="32.5703125" style="50" customWidth="1"/>
    <col min="12034" max="12034" width="9.5703125" style="50" customWidth="1"/>
    <col min="12035" max="12041" width="6.5703125" style="50" customWidth="1"/>
    <col min="12042" max="12045" width="8.5703125" style="50" customWidth="1"/>
    <col min="12046" max="12046" width="13" style="50" customWidth="1"/>
    <col min="12047" max="12288" width="9" style="50"/>
    <col min="12289" max="12289" width="32.5703125" style="50" customWidth="1"/>
    <col min="12290" max="12290" width="9.5703125" style="50" customWidth="1"/>
    <col min="12291" max="12297" width="6.5703125" style="50" customWidth="1"/>
    <col min="12298" max="12301" width="8.5703125" style="50" customWidth="1"/>
    <col min="12302" max="12302" width="13" style="50" customWidth="1"/>
    <col min="12303" max="12544" width="9" style="50"/>
    <col min="12545" max="12545" width="32.5703125" style="50" customWidth="1"/>
    <col min="12546" max="12546" width="9.5703125" style="50" customWidth="1"/>
    <col min="12547" max="12553" width="6.5703125" style="50" customWidth="1"/>
    <col min="12554" max="12557" width="8.5703125" style="50" customWidth="1"/>
    <col min="12558" max="12558" width="13" style="50" customWidth="1"/>
    <col min="12559" max="12800" width="9" style="50"/>
    <col min="12801" max="12801" width="32.5703125" style="50" customWidth="1"/>
    <col min="12802" max="12802" width="9.5703125" style="50" customWidth="1"/>
    <col min="12803" max="12809" width="6.5703125" style="50" customWidth="1"/>
    <col min="12810" max="12813" width="8.5703125" style="50" customWidth="1"/>
    <col min="12814" max="12814" width="13" style="50" customWidth="1"/>
    <col min="12815" max="13056" width="9" style="50"/>
    <col min="13057" max="13057" width="32.5703125" style="50" customWidth="1"/>
    <col min="13058" max="13058" width="9.5703125" style="50" customWidth="1"/>
    <col min="13059" max="13065" width="6.5703125" style="50" customWidth="1"/>
    <col min="13066" max="13069" width="8.5703125" style="50" customWidth="1"/>
    <col min="13070" max="13070" width="13" style="50" customWidth="1"/>
    <col min="13071" max="13312" width="9" style="50"/>
    <col min="13313" max="13313" width="32.5703125" style="50" customWidth="1"/>
    <col min="13314" max="13314" width="9.5703125" style="50" customWidth="1"/>
    <col min="13315" max="13321" width="6.5703125" style="50" customWidth="1"/>
    <col min="13322" max="13325" width="8.5703125" style="50" customWidth="1"/>
    <col min="13326" max="13326" width="13" style="50" customWidth="1"/>
    <col min="13327" max="13568" width="9" style="50"/>
    <col min="13569" max="13569" width="32.5703125" style="50" customWidth="1"/>
    <col min="13570" max="13570" width="9.5703125" style="50" customWidth="1"/>
    <col min="13571" max="13577" width="6.5703125" style="50" customWidth="1"/>
    <col min="13578" max="13581" width="8.5703125" style="50" customWidth="1"/>
    <col min="13582" max="13582" width="13" style="50" customWidth="1"/>
    <col min="13583" max="13824" width="9" style="50"/>
    <col min="13825" max="13825" width="32.5703125" style="50" customWidth="1"/>
    <col min="13826" max="13826" width="9.5703125" style="50" customWidth="1"/>
    <col min="13827" max="13833" width="6.5703125" style="50" customWidth="1"/>
    <col min="13834" max="13837" width="8.5703125" style="50" customWidth="1"/>
    <col min="13838" max="13838" width="13" style="50" customWidth="1"/>
    <col min="13839" max="14080" width="9" style="50"/>
    <col min="14081" max="14081" width="32.5703125" style="50" customWidth="1"/>
    <col min="14082" max="14082" width="9.5703125" style="50" customWidth="1"/>
    <col min="14083" max="14089" width="6.5703125" style="50" customWidth="1"/>
    <col min="14090" max="14093" width="8.5703125" style="50" customWidth="1"/>
    <col min="14094" max="14094" width="13" style="50" customWidth="1"/>
    <col min="14095" max="14336" width="9" style="50"/>
    <col min="14337" max="14337" width="32.5703125" style="50" customWidth="1"/>
    <col min="14338" max="14338" width="9.5703125" style="50" customWidth="1"/>
    <col min="14339" max="14345" width="6.5703125" style="50" customWidth="1"/>
    <col min="14346" max="14349" width="8.5703125" style="50" customWidth="1"/>
    <col min="14350" max="14350" width="13" style="50" customWidth="1"/>
    <col min="14351" max="14592" width="9" style="50"/>
    <col min="14593" max="14593" width="32.5703125" style="50" customWidth="1"/>
    <col min="14594" max="14594" width="9.5703125" style="50" customWidth="1"/>
    <col min="14595" max="14601" width="6.5703125" style="50" customWidth="1"/>
    <col min="14602" max="14605" width="8.5703125" style="50" customWidth="1"/>
    <col min="14606" max="14606" width="13" style="50" customWidth="1"/>
    <col min="14607" max="14848" width="9" style="50"/>
    <col min="14849" max="14849" width="32.5703125" style="50" customWidth="1"/>
    <col min="14850" max="14850" width="9.5703125" style="50" customWidth="1"/>
    <col min="14851" max="14857" width="6.5703125" style="50" customWidth="1"/>
    <col min="14858" max="14861" width="8.5703125" style="50" customWidth="1"/>
    <col min="14862" max="14862" width="13" style="50" customWidth="1"/>
    <col min="14863" max="15104" width="9" style="50"/>
    <col min="15105" max="15105" width="32.5703125" style="50" customWidth="1"/>
    <col min="15106" max="15106" width="9.5703125" style="50" customWidth="1"/>
    <col min="15107" max="15113" width="6.5703125" style="50" customWidth="1"/>
    <col min="15114" max="15117" width="8.5703125" style="50" customWidth="1"/>
    <col min="15118" max="15118" width="13" style="50" customWidth="1"/>
    <col min="15119" max="15360" width="9" style="50"/>
    <col min="15361" max="15361" width="32.5703125" style="50" customWidth="1"/>
    <col min="15362" max="15362" width="9.5703125" style="50" customWidth="1"/>
    <col min="15363" max="15369" width="6.5703125" style="50" customWidth="1"/>
    <col min="15370" max="15373" width="8.5703125" style="50" customWidth="1"/>
    <col min="15374" max="15374" width="13" style="50" customWidth="1"/>
    <col min="15375" max="15616" width="9" style="50"/>
    <col min="15617" max="15617" width="32.5703125" style="50" customWidth="1"/>
    <col min="15618" max="15618" width="9.5703125" style="50" customWidth="1"/>
    <col min="15619" max="15625" width="6.5703125" style="50" customWidth="1"/>
    <col min="15626" max="15629" width="8.5703125" style="50" customWidth="1"/>
    <col min="15630" max="15630" width="13" style="50" customWidth="1"/>
    <col min="15631" max="15872" width="9" style="50"/>
    <col min="15873" max="15873" width="32.5703125" style="50" customWidth="1"/>
    <col min="15874" max="15874" width="9.5703125" style="50" customWidth="1"/>
    <col min="15875" max="15881" width="6.5703125" style="50" customWidth="1"/>
    <col min="15882" max="15885" width="8.5703125" style="50" customWidth="1"/>
    <col min="15886" max="15886" width="13" style="50" customWidth="1"/>
    <col min="15887" max="16128" width="9" style="50"/>
    <col min="16129" max="16129" width="32.5703125" style="50" customWidth="1"/>
    <col min="16130" max="16130" width="9.5703125" style="50" customWidth="1"/>
    <col min="16131" max="16137" width="6.5703125" style="50" customWidth="1"/>
    <col min="16138" max="16141" width="8.5703125" style="50" customWidth="1"/>
    <col min="16142" max="16142" width="13" style="50" customWidth="1"/>
    <col min="16143" max="16384" width="9" style="50"/>
  </cols>
  <sheetData>
    <row r="1" spans="1:14" x14ac:dyDescent="0.2">
      <c r="A1" s="285" t="s">
        <v>82</v>
      </c>
      <c r="B1" s="286"/>
      <c r="C1" s="286"/>
      <c r="D1" s="286"/>
      <c r="E1" s="286"/>
      <c r="F1" s="286"/>
      <c r="G1" s="286"/>
      <c r="H1" s="286"/>
      <c r="I1" s="287"/>
      <c r="J1" s="288"/>
      <c r="K1" s="289"/>
      <c r="L1" s="289"/>
      <c r="M1" s="289"/>
      <c r="N1" s="290"/>
    </row>
    <row r="2" spans="1:14" ht="15.75" customHeight="1" x14ac:dyDescent="0.2">
      <c r="A2" s="125" t="s">
        <v>29</v>
      </c>
      <c r="B2" s="126"/>
      <c r="C2" s="126"/>
      <c r="D2" s="126"/>
      <c r="E2" s="126"/>
      <c r="F2" s="126"/>
      <c r="G2" s="126"/>
      <c r="H2" s="126"/>
      <c r="I2" s="291"/>
      <c r="J2" s="51"/>
      <c r="K2" s="52" t="s">
        <v>30</v>
      </c>
      <c r="L2" s="53">
        <v>1</v>
      </c>
      <c r="M2" s="52" t="s">
        <v>31</v>
      </c>
      <c r="N2" s="54">
        <v>1</v>
      </c>
    </row>
    <row r="3" spans="1:14" x14ac:dyDescent="0.2">
      <c r="A3" s="127" t="s">
        <v>32</v>
      </c>
      <c r="B3" s="128"/>
      <c r="C3" s="129" t="s">
        <v>33</v>
      </c>
      <c r="D3" s="128"/>
      <c r="E3" s="129" t="s">
        <v>34</v>
      </c>
      <c r="F3" s="130"/>
      <c r="G3" s="130"/>
      <c r="H3" s="130"/>
      <c r="I3" s="128"/>
      <c r="J3" s="129" t="s">
        <v>35</v>
      </c>
      <c r="K3" s="130"/>
      <c r="L3" s="130"/>
      <c r="M3" s="130"/>
      <c r="N3" s="131"/>
    </row>
    <row r="4" spans="1:14" ht="12" customHeight="1" x14ac:dyDescent="0.2">
      <c r="A4" s="132"/>
      <c r="B4" s="135"/>
      <c r="C4" s="136"/>
      <c r="D4" s="135"/>
      <c r="E4" s="136"/>
      <c r="F4" s="133"/>
      <c r="G4" s="133"/>
      <c r="H4" s="133"/>
      <c r="I4" s="135"/>
      <c r="J4" s="136"/>
      <c r="K4" s="133"/>
      <c r="L4" s="133"/>
      <c r="M4" s="133"/>
      <c r="N4" s="134"/>
    </row>
    <row r="5" spans="1:14" x14ac:dyDescent="0.2">
      <c r="A5" s="55" t="s">
        <v>36</v>
      </c>
      <c r="B5" s="56"/>
      <c r="C5" s="56"/>
      <c r="D5" s="57"/>
      <c r="E5" s="129" t="s">
        <v>37</v>
      </c>
      <c r="F5" s="130"/>
      <c r="G5" s="130"/>
      <c r="H5" s="130"/>
      <c r="I5" s="128"/>
      <c r="J5" s="129" t="s">
        <v>38</v>
      </c>
      <c r="K5" s="130"/>
      <c r="L5" s="130"/>
      <c r="M5" s="130"/>
      <c r="N5" s="131"/>
    </row>
    <row r="6" spans="1:14" ht="12" customHeight="1" x14ac:dyDescent="0.2">
      <c r="A6" s="132"/>
      <c r="B6" s="133"/>
      <c r="C6" s="133"/>
      <c r="D6" s="135"/>
      <c r="E6" s="136"/>
      <c r="F6" s="133"/>
      <c r="G6" s="133"/>
      <c r="H6" s="133"/>
      <c r="I6" s="135"/>
      <c r="J6" s="137"/>
      <c r="K6" s="138"/>
      <c r="L6" s="91" t="s">
        <v>39</v>
      </c>
      <c r="M6" s="138"/>
      <c r="N6" s="292"/>
    </row>
    <row r="7" spans="1:14" x14ac:dyDescent="0.2">
      <c r="A7" s="127" t="s">
        <v>40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ht="12" customHeight="1" x14ac:dyDescent="0.2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ht="12.75" customHeight="1" x14ac:dyDescent="0.2">
      <c r="A9" s="58" t="s">
        <v>27</v>
      </c>
      <c r="B9" s="220" t="s">
        <v>41</v>
      </c>
      <c r="C9" s="279"/>
      <c r="D9" s="279"/>
      <c r="E9" s="279"/>
      <c r="F9" s="279"/>
      <c r="G9" s="279"/>
      <c r="H9" s="279"/>
      <c r="I9" s="280"/>
      <c r="J9" s="220" t="s">
        <v>42</v>
      </c>
      <c r="K9" s="279"/>
      <c r="L9" s="279"/>
      <c r="M9" s="279"/>
      <c r="N9" s="283"/>
    </row>
    <row r="10" spans="1:14" ht="12" thickBot="1" x14ac:dyDescent="0.25">
      <c r="A10" s="59"/>
      <c r="B10" s="221"/>
      <c r="C10" s="281"/>
      <c r="D10" s="281"/>
      <c r="E10" s="281"/>
      <c r="F10" s="281"/>
      <c r="G10" s="281"/>
      <c r="H10" s="281"/>
      <c r="I10" s="282"/>
      <c r="J10" s="221"/>
      <c r="K10" s="281"/>
      <c r="L10" s="281"/>
      <c r="M10" s="281"/>
      <c r="N10" s="284"/>
    </row>
    <row r="11" spans="1:14" ht="22.5" x14ac:dyDescent="0.2">
      <c r="A11" s="60" t="s">
        <v>43</v>
      </c>
      <c r="B11" s="61" t="s">
        <v>44</v>
      </c>
      <c r="C11" s="62"/>
      <c r="D11" s="63"/>
      <c r="E11" s="63"/>
      <c r="F11" s="63"/>
      <c r="G11" s="63"/>
      <c r="H11" s="63"/>
      <c r="I11" s="63"/>
      <c r="J11" s="61" t="s">
        <v>45</v>
      </c>
      <c r="K11" s="62" t="s">
        <v>46</v>
      </c>
      <c r="L11" s="61" t="s">
        <v>47</v>
      </c>
      <c r="M11" s="61" t="s">
        <v>48</v>
      </c>
      <c r="N11" s="64" t="s">
        <v>49</v>
      </c>
    </row>
    <row r="12" spans="1:14" ht="8.25" customHeight="1" x14ac:dyDescent="0.2">
      <c r="A12" s="233"/>
      <c r="B12" s="220" t="s">
        <v>50</v>
      </c>
      <c r="C12" s="222"/>
      <c r="D12" s="222"/>
      <c r="E12" s="222"/>
      <c r="F12" s="222"/>
      <c r="G12" s="222"/>
      <c r="H12" s="222"/>
      <c r="I12" s="222"/>
      <c r="J12" s="210">
        <f>SUM(C12:I13)</f>
        <v>0</v>
      </c>
      <c r="K12" s="235">
        <v>0</v>
      </c>
      <c r="L12" s="214"/>
      <c r="M12" s="235">
        <f>SUM(K12:L12)</f>
        <v>0</v>
      </c>
      <c r="N12" s="236">
        <f>SUM(J12*M12)</f>
        <v>0</v>
      </c>
    </row>
    <row r="13" spans="1:14" ht="8.25" customHeight="1" x14ac:dyDescent="0.2">
      <c r="A13" s="229"/>
      <c r="B13" s="230"/>
      <c r="C13" s="232"/>
      <c r="D13" s="231"/>
      <c r="E13" s="232"/>
      <c r="F13" s="232"/>
      <c r="G13" s="232"/>
      <c r="H13" s="232"/>
      <c r="I13" s="232"/>
      <c r="J13" s="224"/>
      <c r="K13" s="226"/>
      <c r="L13" s="278"/>
      <c r="M13" s="226"/>
      <c r="N13" s="237"/>
    </row>
    <row r="14" spans="1:14" ht="8.25" customHeight="1" x14ac:dyDescent="0.2">
      <c r="A14" s="233"/>
      <c r="B14" s="220" t="s">
        <v>51</v>
      </c>
      <c r="C14" s="222"/>
      <c r="D14" s="222"/>
      <c r="E14" s="222"/>
      <c r="F14" s="222"/>
      <c r="G14" s="222"/>
      <c r="H14" s="222" t="s">
        <v>27</v>
      </c>
      <c r="I14" s="222"/>
      <c r="J14" s="210">
        <f>SUM(C14:I15)</f>
        <v>0</v>
      </c>
      <c r="K14" s="235">
        <f>SUM(K12*1.5)</f>
        <v>0</v>
      </c>
      <c r="L14" s="214"/>
      <c r="M14" s="235">
        <f>SUM(K14:L14)</f>
        <v>0</v>
      </c>
      <c r="N14" s="236">
        <f>SUM(J14*M14)</f>
        <v>0</v>
      </c>
    </row>
    <row r="15" spans="1:14" ht="8.25" customHeight="1" x14ac:dyDescent="0.2">
      <c r="A15" s="229"/>
      <c r="B15" s="230"/>
      <c r="C15" s="232"/>
      <c r="D15" s="231"/>
      <c r="E15" s="232"/>
      <c r="F15" s="232"/>
      <c r="G15" s="232"/>
      <c r="H15" s="232"/>
      <c r="I15" s="232"/>
      <c r="J15" s="224"/>
      <c r="K15" s="226"/>
      <c r="L15" s="226"/>
      <c r="M15" s="226"/>
      <c r="N15" s="237"/>
    </row>
    <row r="16" spans="1:14" ht="8.25" customHeight="1" x14ac:dyDescent="0.2">
      <c r="A16" s="218"/>
      <c r="B16" s="220" t="s">
        <v>52</v>
      </c>
      <c r="C16" s="222"/>
      <c r="D16" s="222"/>
      <c r="E16" s="222"/>
      <c r="F16" s="222"/>
      <c r="G16" s="222"/>
      <c r="H16" s="222"/>
      <c r="I16" s="222"/>
      <c r="J16" s="210">
        <f>SUM(C16:I17)</f>
        <v>0</v>
      </c>
      <c r="K16" s="235">
        <f>SUM(K12*2)</f>
        <v>0</v>
      </c>
      <c r="L16" s="214"/>
      <c r="M16" s="235">
        <f>SUM(K16:L16)</f>
        <v>0</v>
      </c>
      <c r="N16" s="236">
        <f>SUM(J16*M16)</f>
        <v>0</v>
      </c>
    </row>
    <row r="17" spans="1:14" ht="8.25" customHeight="1" thickBot="1" x14ac:dyDescent="0.25">
      <c r="A17" s="219"/>
      <c r="B17" s="221"/>
      <c r="C17" s="223"/>
      <c r="D17" s="223"/>
      <c r="E17" s="223"/>
      <c r="F17" s="223"/>
      <c r="G17" s="223"/>
      <c r="H17" s="223"/>
      <c r="I17" s="223"/>
      <c r="J17" s="211"/>
      <c r="K17" s="215"/>
      <c r="L17" s="215"/>
      <c r="M17" s="215"/>
      <c r="N17" s="238"/>
    </row>
    <row r="18" spans="1:14" ht="8.25" customHeight="1" x14ac:dyDescent="0.2">
      <c r="A18" s="228"/>
      <c r="B18" s="230" t="s">
        <v>50</v>
      </c>
      <c r="C18" s="231"/>
      <c r="D18" s="231"/>
      <c r="E18" s="231"/>
      <c r="F18" s="231"/>
      <c r="G18" s="231"/>
      <c r="H18" s="231"/>
      <c r="I18" s="231"/>
      <c r="J18" s="234">
        <f>SUM(C18:I19)</f>
        <v>0</v>
      </c>
      <c r="K18" s="239">
        <v>0</v>
      </c>
      <c r="L18" s="240"/>
      <c r="M18" s="235">
        <f>SUM(K18:L18)</f>
        <v>0</v>
      </c>
      <c r="N18" s="236">
        <f>SUM(J18*M18)</f>
        <v>0</v>
      </c>
    </row>
    <row r="19" spans="1:14" ht="8.25" customHeight="1" x14ac:dyDescent="0.2">
      <c r="A19" s="229"/>
      <c r="B19" s="230"/>
      <c r="C19" s="232"/>
      <c r="D19" s="231"/>
      <c r="E19" s="232"/>
      <c r="F19" s="232"/>
      <c r="G19" s="232"/>
      <c r="H19" s="232"/>
      <c r="I19" s="232"/>
      <c r="J19" s="224"/>
      <c r="K19" s="226"/>
      <c r="L19" s="226"/>
      <c r="M19" s="226"/>
      <c r="N19" s="237"/>
    </row>
    <row r="20" spans="1:14" ht="8.25" customHeight="1" x14ac:dyDescent="0.2">
      <c r="A20" s="233"/>
      <c r="B20" s="220" t="s">
        <v>51</v>
      </c>
      <c r="C20" s="222"/>
      <c r="D20" s="222"/>
      <c r="E20" s="222"/>
      <c r="F20" s="222"/>
      <c r="G20" s="222"/>
      <c r="H20" s="222"/>
      <c r="I20" s="222"/>
      <c r="J20" s="210">
        <f>SUM(C20:I21)</f>
        <v>0</v>
      </c>
      <c r="K20" s="235">
        <f>SUM(K18*1.5)</f>
        <v>0</v>
      </c>
      <c r="L20" s="214"/>
      <c r="M20" s="235">
        <f>SUM(K20:L20)</f>
        <v>0</v>
      </c>
      <c r="N20" s="236">
        <f>SUM(J20*M20)</f>
        <v>0</v>
      </c>
    </row>
    <row r="21" spans="1:14" ht="8.25" customHeight="1" x14ac:dyDescent="0.2">
      <c r="A21" s="229"/>
      <c r="B21" s="230"/>
      <c r="C21" s="232"/>
      <c r="D21" s="231"/>
      <c r="E21" s="232"/>
      <c r="F21" s="232"/>
      <c r="G21" s="232"/>
      <c r="H21" s="232"/>
      <c r="I21" s="232"/>
      <c r="J21" s="224"/>
      <c r="K21" s="226"/>
      <c r="L21" s="226"/>
      <c r="M21" s="226"/>
      <c r="N21" s="237"/>
    </row>
    <row r="22" spans="1:14" ht="8.25" customHeight="1" x14ac:dyDescent="0.2">
      <c r="A22" s="218"/>
      <c r="B22" s="220" t="s">
        <v>52</v>
      </c>
      <c r="C22" s="222"/>
      <c r="D22" s="222"/>
      <c r="E22" s="222"/>
      <c r="F22" s="222"/>
      <c r="G22" s="222"/>
      <c r="H22" s="222"/>
      <c r="I22" s="222"/>
      <c r="J22" s="210">
        <f>SUM(C22:I23)</f>
        <v>0</v>
      </c>
      <c r="K22" s="235">
        <f>SUM(K18*2)</f>
        <v>0</v>
      </c>
      <c r="L22" s="214"/>
      <c r="M22" s="235">
        <f>SUM(K22:L22)</f>
        <v>0</v>
      </c>
      <c r="N22" s="236">
        <f>SUM(J22*M22)</f>
        <v>0</v>
      </c>
    </row>
    <row r="23" spans="1:14" ht="8.25" customHeight="1" thickBot="1" x14ac:dyDescent="0.25">
      <c r="A23" s="219"/>
      <c r="B23" s="221"/>
      <c r="C23" s="223"/>
      <c r="D23" s="223"/>
      <c r="E23" s="223"/>
      <c r="F23" s="223"/>
      <c r="G23" s="223"/>
      <c r="H23" s="223"/>
      <c r="I23" s="223"/>
      <c r="J23" s="211"/>
      <c r="K23" s="215"/>
      <c r="L23" s="215"/>
      <c r="M23" s="215"/>
      <c r="N23" s="238"/>
    </row>
    <row r="24" spans="1:14" ht="8.25" customHeight="1" x14ac:dyDescent="0.2">
      <c r="A24" s="228"/>
      <c r="B24" s="230" t="s">
        <v>50</v>
      </c>
      <c r="C24" s="231"/>
      <c r="D24" s="231"/>
      <c r="E24" s="231"/>
      <c r="F24" s="231"/>
      <c r="G24" s="231"/>
      <c r="H24" s="231"/>
      <c r="I24" s="231"/>
      <c r="J24" s="234">
        <f>SUM(C24:I25)</f>
        <v>0</v>
      </c>
      <c r="K24" s="239">
        <v>0</v>
      </c>
      <c r="L24" s="240"/>
      <c r="M24" s="235">
        <f>SUM(K24:L24)</f>
        <v>0</v>
      </c>
      <c r="N24" s="277">
        <f>SUM(J24*M24)</f>
        <v>0</v>
      </c>
    </row>
    <row r="25" spans="1:14" ht="8.25" customHeight="1" x14ac:dyDescent="0.2">
      <c r="A25" s="229"/>
      <c r="B25" s="230"/>
      <c r="C25" s="232"/>
      <c r="D25" s="231"/>
      <c r="E25" s="232"/>
      <c r="F25" s="232"/>
      <c r="G25" s="232"/>
      <c r="H25" s="232"/>
      <c r="I25" s="232"/>
      <c r="J25" s="224"/>
      <c r="K25" s="226"/>
      <c r="L25" s="226"/>
      <c r="M25" s="226"/>
      <c r="N25" s="237"/>
    </row>
    <row r="26" spans="1:14" ht="8.25" customHeight="1" x14ac:dyDescent="0.2">
      <c r="A26" s="233"/>
      <c r="B26" s="220" t="s">
        <v>51</v>
      </c>
      <c r="C26" s="222"/>
      <c r="D26" s="222"/>
      <c r="E26" s="222"/>
      <c r="F26" s="222"/>
      <c r="G26" s="222"/>
      <c r="H26" s="222"/>
      <c r="I26" s="222"/>
      <c r="J26" s="210">
        <f>SUM(C26:I27)</f>
        <v>0</v>
      </c>
      <c r="K26" s="235">
        <f>SUM(K24*1.5)</f>
        <v>0</v>
      </c>
      <c r="L26" s="214"/>
      <c r="M26" s="235">
        <f>SUM(K26:L26)</f>
        <v>0</v>
      </c>
      <c r="N26" s="236">
        <f>SUM(J26*M26)</f>
        <v>0</v>
      </c>
    </row>
    <row r="27" spans="1:14" ht="8.25" customHeight="1" x14ac:dyDescent="0.2">
      <c r="A27" s="229"/>
      <c r="B27" s="230"/>
      <c r="C27" s="232"/>
      <c r="D27" s="231"/>
      <c r="E27" s="232"/>
      <c r="F27" s="232"/>
      <c r="G27" s="232"/>
      <c r="H27" s="232"/>
      <c r="I27" s="232"/>
      <c r="J27" s="224"/>
      <c r="K27" s="226"/>
      <c r="L27" s="226"/>
      <c r="M27" s="226"/>
      <c r="N27" s="237"/>
    </row>
    <row r="28" spans="1:14" ht="8.25" customHeight="1" x14ac:dyDescent="0.2">
      <c r="A28" s="218"/>
      <c r="B28" s="220" t="s">
        <v>52</v>
      </c>
      <c r="C28" s="222"/>
      <c r="D28" s="222"/>
      <c r="E28" s="222"/>
      <c r="F28" s="222"/>
      <c r="G28" s="222"/>
      <c r="H28" s="222"/>
      <c r="I28" s="222"/>
      <c r="J28" s="210">
        <f>SUM(C28:I29)</f>
        <v>0</v>
      </c>
      <c r="K28" s="235">
        <f>SUM(K24*2)</f>
        <v>0</v>
      </c>
      <c r="L28" s="214"/>
      <c r="M28" s="235">
        <f>SUM(K28:L28)</f>
        <v>0</v>
      </c>
      <c r="N28" s="236">
        <f>SUM(J28*M28)</f>
        <v>0</v>
      </c>
    </row>
    <row r="29" spans="1:14" ht="8.25" customHeight="1" thickBot="1" x14ac:dyDescent="0.25">
      <c r="A29" s="219"/>
      <c r="B29" s="221"/>
      <c r="C29" s="223"/>
      <c r="D29" s="223"/>
      <c r="E29" s="223"/>
      <c r="F29" s="223"/>
      <c r="G29" s="223"/>
      <c r="H29" s="223"/>
      <c r="I29" s="223"/>
      <c r="J29" s="211"/>
      <c r="K29" s="215"/>
      <c r="L29" s="215"/>
      <c r="M29" s="215"/>
      <c r="N29" s="238"/>
    </row>
    <row r="30" spans="1:14" ht="8.25" customHeight="1" x14ac:dyDescent="0.2">
      <c r="A30" s="228"/>
      <c r="B30" s="230" t="s">
        <v>50</v>
      </c>
      <c r="C30" s="231"/>
      <c r="D30" s="231"/>
      <c r="E30" s="231"/>
      <c r="F30" s="231"/>
      <c r="G30" s="231"/>
      <c r="H30" s="231"/>
      <c r="I30" s="231"/>
      <c r="J30" s="234">
        <f>SUM(C30:I31)</f>
        <v>0</v>
      </c>
      <c r="K30" s="239">
        <v>0</v>
      </c>
      <c r="L30" s="240"/>
      <c r="M30" s="235">
        <f>SUM(K30:L30)</f>
        <v>0</v>
      </c>
      <c r="N30" s="277">
        <f>SUM(J30*M30)</f>
        <v>0</v>
      </c>
    </row>
    <row r="31" spans="1:14" ht="8.25" customHeight="1" x14ac:dyDescent="0.2">
      <c r="A31" s="229"/>
      <c r="B31" s="230"/>
      <c r="C31" s="232"/>
      <c r="D31" s="231"/>
      <c r="E31" s="232"/>
      <c r="F31" s="232"/>
      <c r="G31" s="232"/>
      <c r="H31" s="232"/>
      <c r="I31" s="232"/>
      <c r="J31" s="224"/>
      <c r="K31" s="226"/>
      <c r="L31" s="226"/>
      <c r="M31" s="226"/>
      <c r="N31" s="237"/>
    </row>
    <row r="32" spans="1:14" ht="8.25" customHeight="1" x14ac:dyDescent="0.2">
      <c r="A32" s="233"/>
      <c r="B32" s="220" t="s">
        <v>51</v>
      </c>
      <c r="C32" s="222"/>
      <c r="D32" s="222"/>
      <c r="E32" s="222"/>
      <c r="F32" s="222"/>
      <c r="G32" s="222"/>
      <c r="H32" s="222"/>
      <c r="I32" s="222"/>
      <c r="J32" s="210">
        <f>SUM(C32:I34)</f>
        <v>0</v>
      </c>
      <c r="K32" s="235">
        <f>SUM(K30*1.5)</f>
        <v>0</v>
      </c>
      <c r="L32" s="214"/>
      <c r="M32" s="235">
        <f>SUM(K32:L32)</f>
        <v>0</v>
      </c>
      <c r="N32" s="236">
        <f>SUM(J32*M32)</f>
        <v>0</v>
      </c>
    </row>
    <row r="33" spans="1:14" ht="8.25" customHeight="1" x14ac:dyDescent="0.2">
      <c r="A33" s="228"/>
      <c r="B33" s="230"/>
      <c r="C33" s="231"/>
      <c r="D33" s="231"/>
      <c r="E33" s="231"/>
      <c r="F33" s="231"/>
      <c r="G33" s="231"/>
      <c r="H33" s="231"/>
      <c r="I33" s="231"/>
      <c r="J33" s="234"/>
      <c r="K33" s="239"/>
      <c r="L33" s="240"/>
      <c r="M33" s="239"/>
      <c r="N33" s="244"/>
    </row>
    <row r="34" spans="1:14" ht="0.6" customHeight="1" x14ac:dyDescent="0.2">
      <c r="A34" s="229"/>
      <c r="B34" s="230"/>
      <c r="C34" s="232"/>
      <c r="D34" s="231"/>
      <c r="E34" s="232"/>
      <c r="F34" s="232"/>
      <c r="G34" s="232"/>
      <c r="H34" s="232"/>
      <c r="I34" s="232"/>
      <c r="J34" s="224"/>
      <c r="K34" s="226"/>
      <c r="L34" s="226"/>
      <c r="M34" s="226"/>
      <c r="N34" s="237"/>
    </row>
    <row r="35" spans="1:14" ht="19.149999999999999" customHeight="1" thickBot="1" x14ac:dyDescent="0.25">
      <c r="A35" s="104"/>
      <c r="B35" s="105" t="s">
        <v>52</v>
      </c>
      <c r="C35" s="106"/>
      <c r="D35" s="106"/>
      <c r="E35" s="106"/>
      <c r="F35" s="106"/>
      <c r="G35" s="106"/>
      <c r="H35" s="106"/>
      <c r="I35" s="106"/>
      <c r="J35" s="107">
        <f>SUM(C35:I35)</f>
        <v>0</v>
      </c>
      <c r="K35" s="108">
        <f>SUM(K18*2)</f>
        <v>0</v>
      </c>
      <c r="L35" s="109"/>
      <c r="M35" s="108">
        <f>SUM(K35:L35)</f>
        <v>0</v>
      </c>
      <c r="N35" s="110">
        <f>SUM(J35*M35)</f>
        <v>0</v>
      </c>
    </row>
    <row r="36" spans="1:14" ht="8.25" customHeight="1" x14ac:dyDescent="0.2">
      <c r="A36" s="228"/>
      <c r="B36" s="230" t="s">
        <v>50</v>
      </c>
      <c r="C36" s="231"/>
      <c r="D36" s="231"/>
      <c r="E36" s="231"/>
      <c r="F36" s="231"/>
      <c r="G36" s="231"/>
      <c r="H36" s="231"/>
      <c r="I36" s="231"/>
      <c r="J36" s="234">
        <f>SUM(C36:I37)</f>
        <v>0</v>
      </c>
      <c r="K36" s="239">
        <v>0</v>
      </c>
      <c r="L36" s="240"/>
      <c r="M36" s="239">
        <f>SUM(K36:L36)</f>
        <v>0</v>
      </c>
      <c r="N36" s="244">
        <f>SUM(J36*M36)</f>
        <v>0</v>
      </c>
    </row>
    <row r="37" spans="1:14" ht="8.25" customHeight="1" x14ac:dyDescent="0.2">
      <c r="A37" s="229"/>
      <c r="B37" s="230"/>
      <c r="C37" s="232"/>
      <c r="D37" s="231"/>
      <c r="E37" s="232"/>
      <c r="F37" s="232"/>
      <c r="G37" s="232"/>
      <c r="H37" s="232"/>
      <c r="I37" s="232"/>
      <c r="J37" s="224"/>
      <c r="K37" s="226"/>
      <c r="L37" s="226"/>
      <c r="M37" s="226"/>
      <c r="N37" s="237"/>
    </row>
    <row r="38" spans="1:14" ht="8.25" customHeight="1" x14ac:dyDescent="0.2">
      <c r="A38" s="233"/>
      <c r="B38" s="220" t="s">
        <v>51</v>
      </c>
      <c r="C38" s="222"/>
      <c r="D38" s="222"/>
      <c r="E38" s="222"/>
      <c r="F38" s="222"/>
      <c r="G38" s="222"/>
      <c r="H38" s="222"/>
      <c r="I38" s="222"/>
      <c r="J38" s="210">
        <f>SUM(C38:I39)</f>
        <v>0</v>
      </c>
      <c r="K38" s="235">
        <f>SUM(K36*1.5)</f>
        <v>0</v>
      </c>
      <c r="L38" s="214"/>
      <c r="M38" s="235">
        <f>SUM(K38:L38)</f>
        <v>0</v>
      </c>
      <c r="N38" s="236">
        <f>SUM(J38*M38)</f>
        <v>0</v>
      </c>
    </row>
    <row r="39" spans="1:14" ht="8.25" customHeight="1" x14ac:dyDescent="0.2">
      <c r="A39" s="229"/>
      <c r="B39" s="230"/>
      <c r="C39" s="232"/>
      <c r="D39" s="231"/>
      <c r="E39" s="232"/>
      <c r="F39" s="232"/>
      <c r="G39" s="232"/>
      <c r="H39" s="232"/>
      <c r="I39" s="232"/>
      <c r="J39" s="224"/>
      <c r="K39" s="226"/>
      <c r="L39" s="226"/>
      <c r="M39" s="226"/>
      <c r="N39" s="237"/>
    </row>
    <row r="40" spans="1:14" ht="8.25" customHeight="1" x14ac:dyDescent="0.2">
      <c r="A40" s="218"/>
      <c r="B40" s="220" t="s">
        <v>52</v>
      </c>
      <c r="C40" s="222"/>
      <c r="D40" s="222"/>
      <c r="E40" s="222"/>
      <c r="F40" s="222"/>
      <c r="G40" s="222"/>
      <c r="H40" s="222"/>
      <c r="I40" s="222"/>
      <c r="J40" s="210">
        <f>SUM(C40:I41)</f>
        <v>0</v>
      </c>
      <c r="K40" s="235">
        <f>SUM(K36*2)</f>
        <v>0</v>
      </c>
      <c r="L40" s="214"/>
      <c r="M40" s="235">
        <f>SUM(K40:L40)</f>
        <v>0</v>
      </c>
      <c r="N40" s="236">
        <f>SUM(J40*M40)</f>
        <v>0</v>
      </c>
    </row>
    <row r="41" spans="1:14" ht="8.25" customHeight="1" thickBot="1" x14ac:dyDescent="0.25">
      <c r="A41" s="219"/>
      <c r="B41" s="221"/>
      <c r="C41" s="223"/>
      <c r="D41" s="223"/>
      <c r="E41" s="223"/>
      <c r="F41" s="223"/>
      <c r="G41" s="223"/>
      <c r="H41" s="223"/>
      <c r="I41" s="223"/>
      <c r="J41" s="211"/>
      <c r="K41" s="215"/>
      <c r="L41" s="215"/>
      <c r="M41" s="215"/>
      <c r="N41" s="238"/>
    </row>
    <row r="42" spans="1:14" ht="8.25" customHeight="1" x14ac:dyDescent="0.2">
      <c r="A42" s="228"/>
      <c r="B42" s="230" t="s">
        <v>50</v>
      </c>
      <c r="C42" s="231"/>
      <c r="D42" s="231"/>
      <c r="E42" s="231"/>
      <c r="F42" s="231"/>
      <c r="G42" s="231"/>
      <c r="H42" s="231"/>
      <c r="I42" s="231"/>
      <c r="J42" s="234">
        <f>SUM(C42:I43)</f>
        <v>0</v>
      </c>
      <c r="K42" s="239">
        <v>0</v>
      </c>
      <c r="L42" s="240"/>
      <c r="M42" s="235">
        <f>SUM(K42:L42)</f>
        <v>0</v>
      </c>
      <c r="N42" s="236">
        <f>SUM(J42*M42)</f>
        <v>0</v>
      </c>
    </row>
    <row r="43" spans="1:14" ht="8.25" customHeight="1" x14ac:dyDescent="0.2">
      <c r="A43" s="229"/>
      <c r="B43" s="230"/>
      <c r="C43" s="232"/>
      <c r="D43" s="231"/>
      <c r="E43" s="232"/>
      <c r="F43" s="232"/>
      <c r="G43" s="232"/>
      <c r="H43" s="232"/>
      <c r="I43" s="232"/>
      <c r="J43" s="224"/>
      <c r="K43" s="226"/>
      <c r="L43" s="226"/>
      <c r="M43" s="226"/>
      <c r="N43" s="237"/>
    </row>
    <row r="44" spans="1:14" ht="8.25" customHeight="1" x14ac:dyDescent="0.2">
      <c r="A44" s="233"/>
      <c r="B44" s="220" t="s">
        <v>51</v>
      </c>
      <c r="C44" s="241"/>
      <c r="D44" s="241"/>
      <c r="E44" s="222"/>
      <c r="F44" s="222"/>
      <c r="G44" s="222"/>
      <c r="H44" s="222"/>
      <c r="I44" s="222"/>
      <c r="J44" s="210">
        <f>SUM(C44:I45)</f>
        <v>0</v>
      </c>
      <c r="K44" s="212">
        <f>SUM(K42*1.5)</f>
        <v>0</v>
      </c>
      <c r="L44" s="214"/>
      <c r="M44" s="212">
        <f>SUM(K44:L44)</f>
        <v>0</v>
      </c>
      <c r="N44" s="216">
        <f>SUM(J44*M44)</f>
        <v>0</v>
      </c>
    </row>
    <row r="45" spans="1:14" ht="8.25" customHeight="1" x14ac:dyDescent="0.2">
      <c r="A45" s="229"/>
      <c r="B45" s="230"/>
      <c r="C45" s="242"/>
      <c r="D45" s="243"/>
      <c r="E45" s="232"/>
      <c r="F45" s="232"/>
      <c r="G45" s="232"/>
      <c r="H45" s="232"/>
      <c r="I45" s="232"/>
      <c r="J45" s="224"/>
      <c r="K45" s="225"/>
      <c r="L45" s="226"/>
      <c r="M45" s="225"/>
      <c r="N45" s="227"/>
    </row>
    <row r="46" spans="1:14" ht="8.25" customHeight="1" x14ac:dyDescent="0.2">
      <c r="A46" s="218"/>
      <c r="B46" s="220" t="s">
        <v>52</v>
      </c>
      <c r="C46" s="222"/>
      <c r="D46" s="222"/>
      <c r="E46" s="222"/>
      <c r="F46" s="222"/>
      <c r="G46" s="222"/>
      <c r="H46" s="222"/>
      <c r="I46" s="222"/>
      <c r="J46" s="210">
        <f>SUM(C46:I47)</f>
        <v>0</v>
      </c>
      <c r="K46" s="212">
        <f>SUM(K15*2)</f>
        <v>0</v>
      </c>
      <c r="L46" s="214"/>
      <c r="M46" s="212">
        <f>SUM(K46:L46)</f>
        <v>0</v>
      </c>
      <c r="N46" s="216">
        <f>SUM(J46*M46)</f>
        <v>0</v>
      </c>
    </row>
    <row r="47" spans="1:14" ht="8.25" customHeight="1" thickBot="1" x14ac:dyDescent="0.25">
      <c r="A47" s="219"/>
      <c r="B47" s="221"/>
      <c r="C47" s="223"/>
      <c r="D47" s="223"/>
      <c r="E47" s="223"/>
      <c r="F47" s="223"/>
      <c r="G47" s="223"/>
      <c r="H47" s="223"/>
      <c r="I47" s="223"/>
      <c r="J47" s="211"/>
      <c r="K47" s="213"/>
      <c r="L47" s="215"/>
      <c r="M47" s="213"/>
      <c r="N47" s="217"/>
    </row>
    <row r="48" spans="1:14" ht="8.25" customHeight="1" x14ac:dyDescent="0.2">
      <c r="A48" s="228"/>
      <c r="B48" s="230" t="s">
        <v>50</v>
      </c>
      <c r="C48" s="231"/>
      <c r="D48" s="231"/>
      <c r="E48" s="231"/>
      <c r="F48" s="231"/>
      <c r="G48" s="231"/>
      <c r="H48" s="231"/>
      <c r="I48" s="231"/>
      <c r="J48" s="234">
        <f>SUM(C48:I49)</f>
        <v>0</v>
      </c>
      <c r="K48" s="239">
        <v>0</v>
      </c>
      <c r="L48" s="240"/>
      <c r="M48" s="239">
        <f>SUM(K48:L48)</f>
        <v>0</v>
      </c>
      <c r="N48" s="236">
        <f>SUM(J48*M48)</f>
        <v>0</v>
      </c>
    </row>
    <row r="49" spans="1:14" ht="8.25" customHeight="1" x14ac:dyDescent="0.2">
      <c r="A49" s="229"/>
      <c r="B49" s="230"/>
      <c r="C49" s="232"/>
      <c r="D49" s="231"/>
      <c r="E49" s="232"/>
      <c r="F49" s="232"/>
      <c r="G49" s="232"/>
      <c r="H49" s="232"/>
      <c r="I49" s="232"/>
      <c r="J49" s="224"/>
      <c r="K49" s="226"/>
      <c r="L49" s="226"/>
      <c r="M49" s="226"/>
      <c r="N49" s="237"/>
    </row>
    <row r="50" spans="1:14" ht="8.25" customHeight="1" x14ac:dyDescent="0.2">
      <c r="A50" s="233"/>
      <c r="B50" s="220" t="s">
        <v>51</v>
      </c>
      <c r="C50" s="222"/>
      <c r="D50" s="222"/>
      <c r="E50" s="222"/>
      <c r="F50" s="222"/>
      <c r="G50" s="222"/>
      <c r="H50" s="222"/>
      <c r="I50" s="222"/>
      <c r="J50" s="210">
        <f>SUM(C50:I51)</f>
        <v>0</v>
      </c>
      <c r="K50" s="235">
        <f>SUM(K48*1.5)</f>
        <v>0</v>
      </c>
      <c r="L50" s="214"/>
      <c r="M50" s="235">
        <f>SUM(K50:L50)</f>
        <v>0</v>
      </c>
      <c r="N50" s="236">
        <f>SUM(J50*M50)</f>
        <v>0</v>
      </c>
    </row>
    <row r="51" spans="1:14" ht="8.25" customHeight="1" x14ac:dyDescent="0.2">
      <c r="A51" s="229"/>
      <c r="B51" s="230"/>
      <c r="C51" s="232"/>
      <c r="D51" s="231"/>
      <c r="E51" s="232"/>
      <c r="F51" s="232"/>
      <c r="G51" s="232"/>
      <c r="H51" s="232"/>
      <c r="I51" s="232"/>
      <c r="J51" s="224"/>
      <c r="K51" s="226"/>
      <c r="L51" s="226"/>
      <c r="M51" s="226"/>
      <c r="N51" s="237"/>
    </row>
    <row r="52" spans="1:14" ht="8.25" customHeight="1" x14ac:dyDescent="0.2">
      <c r="A52" s="218"/>
      <c r="B52" s="220" t="s">
        <v>52</v>
      </c>
      <c r="C52" s="222"/>
      <c r="D52" s="222"/>
      <c r="E52" s="222"/>
      <c r="F52" s="222"/>
      <c r="G52" s="222"/>
      <c r="H52" s="222"/>
      <c r="I52" s="222"/>
      <c r="J52" s="210">
        <f>SUM(C52:I53)</f>
        <v>0</v>
      </c>
      <c r="K52" s="235">
        <f>SUM(K48*2)</f>
        <v>0</v>
      </c>
      <c r="L52" s="214"/>
      <c r="M52" s="235">
        <f>SUM(K52:L52)</f>
        <v>0</v>
      </c>
      <c r="N52" s="236">
        <f>SUM(J52*M52)</f>
        <v>0</v>
      </c>
    </row>
    <row r="53" spans="1:14" ht="8.25" customHeight="1" thickBot="1" x14ac:dyDescent="0.25">
      <c r="A53" s="219"/>
      <c r="B53" s="221"/>
      <c r="C53" s="223"/>
      <c r="D53" s="223"/>
      <c r="E53" s="223"/>
      <c r="F53" s="223"/>
      <c r="G53" s="223"/>
      <c r="H53" s="223"/>
      <c r="I53" s="223"/>
      <c r="J53" s="211"/>
      <c r="K53" s="215"/>
      <c r="L53" s="215"/>
      <c r="M53" s="215"/>
      <c r="N53" s="238"/>
    </row>
    <row r="54" spans="1:14" ht="8.25" customHeight="1" x14ac:dyDescent="0.2">
      <c r="A54" s="228"/>
      <c r="B54" s="230" t="s">
        <v>50</v>
      </c>
      <c r="C54" s="231"/>
      <c r="D54" s="231"/>
      <c r="E54" s="231"/>
      <c r="F54" s="231"/>
      <c r="G54" s="231"/>
      <c r="H54" s="231"/>
      <c r="I54" s="231"/>
      <c r="J54" s="234">
        <f>SUM(C54:I55)</f>
        <v>0</v>
      </c>
      <c r="K54" s="239">
        <v>0</v>
      </c>
      <c r="L54" s="240"/>
      <c r="M54" s="235">
        <f>SUM(K54:L54)</f>
        <v>0</v>
      </c>
      <c r="N54" s="236">
        <f>SUM(J54*M54)</f>
        <v>0</v>
      </c>
    </row>
    <row r="55" spans="1:14" ht="8.25" customHeight="1" x14ac:dyDescent="0.2">
      <c r="A55" s="229"/>
      <c r="B55" s="230"/>
      <c r="C55" s="232"/>
      <c r="D55" s="231"/>
      <c r="E55" s="232"/>
      <c r="F55" s="232"/>
      <c r="G55" s="232"/>
      <c r="H55" s="232"/>
      <c r="I55" s="232"/>
      <c r="J55" s="224"/>
      <c r="K55" s="226"/>
      <c r="L55" s="226"/>
      <c r="M55" s="226"/>
      <c r="N55" s="237"/>
    </row>
    <row r="56" spans="1:14" ht="8.25" customHeight="1" x14ac:dyDescent="0.2">
      <c r="A56" s="233"/>
      <c r="B56" s="220" t="s">
        <v>51</v>
      </c>
      <c r="C56" s="222"/>
      <c r="D56" s="222"/>
      <c r="E56" s="222"/>
      <c r="F56" s="222"/>
      <c r="G56" s="222"/>
      <c r="H56" s="222"/>
      <c r="I56" s="222"/>
      <c r="J56" s="210">
        <f>SUM(C56:I57)</f>
        <v>0</v>
      </c>
      <c r="K56" s="212">
        <f>SUM(K54*1.5)</f>
        <v>0</v>
      </c>
      <c r="L56" s="214"/>
      <c r="M56" s="212">
        <f>SUM(K56:L56)</f>
        <v>0</v>
      </c>
      <c r="N56" s="216">
        <f>SUM(J56*M56)</f>
        <v>0</v>
      </c>
    </row>
    <row r="57" spans="1:14" ht="8.25" customHeight="1" x14ac:dyDescent="0.2">
      <c r="A57" s="229"/>
      <c r="B57" s="230"/>
      <c r="C57" s="232"/>
      <c r="D57" s="231"/>
      <c r="E57" s="232"/>
      <c r="F57" s="232"/>
      <c r="G57" s="232"/>
      <c r="H57" s="232"/>
      <c r="I57" s="232"/>
      <c r="J57" s="224"/>
      <c r="K57" s="225"/>
      <c r="L57" s="226"/>
      <c r="M57" s="225"/>
      <c r="N57" s="227"/>
    </row>
    <row r="58" spans="1:14" ht="8.25" customHeight="1" x14ac:dyDescent="0.2">
      <c r="A58" s="218"/>
      <c r="B58" s="220" t="s">
        <v>52</v>
      </c>
      <c r="C58" s="222"/>
      <c r="D58" s="222"/>
      <c r="E58" s="222"/>
      <c r="F58" s="222"/>
      <c r="G58" s="222"/>
      <c r="H58" s="222"/>
      <c r="I58" s="222"/>
      <c r="J58" s="210">
        <f>SUM(C58:I59)</f>
        <v>0</v>
      </c>
      <c r="K58" s="212">
        <f>SUM(K54*2)</f>
        <v>0</v>
      </c>
      <c r="L58" s="214"/>
      <c r="M58" s="212">
        <f>SUM(K58:L58)</f>
        <v>0</v>
      </c>
      <c r="N58" s="216">
        <f>SUM(J58*M58)</f>
        <v>0</v>
      </c>
    </row>
    <row r="59" spans="1:14" ht="8.25" customHeight="1" thickBot="1" x14ac:dyDescent="0.25">
      <c r="A59" s="219"/>
      <c r="B59" s="221"/>
      <c r="C59" s="223"/>
      <c r="D59" s="223"/>
      <c r="E59" s="223"/>
      <c r="F59" s="223"/>
      <c r="G59" s="223"/>
      <c r="H59" s="223"/>
      <c r="I59" s="223"/>
      <c r="J59" s="211"/>
      <c r="K59" s="213"/>
      <c r="L59" s="215"/>
      <c r="M59" s="213"/>
      <c r="N59" s="217"/>
    </row>
    <row r="60" spans="1:14" ht="8.25" customHeight="1" x14ac:dyDescent="0.2">
      <c r="A60" s="228"/>
      <c r="B60" s="230" t="s">
        <v>50</v>
      </c>
      <c r="C60" s="231"/>
      <c r="D60" s="231"/>
      <c r="E60" s="231"/>
      <c r="F60" s="231"/>
      <c r="G60" s="231"/>
      <c r="H60" s="231"/>
      <c r="I60" s="231"/>
      <c r="J60" s="234">
        <f>SUM(C60:I61)</f>
        <v>0</v>
      </c>
      <c r="K60" s="239">
        <v>0</v>
      </c>
      <c r="L60" s="240"/>
      <c r="M60" s="239">
        <f>SUM(K60:L60)</f>
        <v>0</v>
      </c>
      <c r="N60" s="236">
        <f>SUM(J60*M60)</f>
        <v>0</v>
      </c>
    </row>
    <row r="61" spans="1:14" ht="8.25" customHeight="1" x14ac:dyDescent="0.2">
      <c r="A61" s="229"/>
      <c r="B61" s="230"/>
      <c r="C61" s="232"/>
      <c r="D61" s="231"/>
      <c r="E61" s="232"/>
      <c r="F61" s="232"/>
      <c r="G61" s="232"/>
      <c r="H61" s="232"/>
      <c r="I61" s="232"/>
      <c r="J61" s="224"/>
      <c r="K61" s="226"/>
      <c r="L61" s="226"/>
      <c r="M61" s="226"/>
      <c r="N61" s="237"/>
    </row>
    <row r="62" spans="1:14" ht="8.25" customHeight="1" x14ac:dyDescent="0.2">
      <c r="A62" s="233"/>
      <c r="B62" s="220" t="s">
        <v>51</v>
      </c>
      <c r="C62" s="222"/>
      <c r="D62" s="222"/>
      <c r="E62" s="222"/>
      <c r="F62" s="222"/>
      <c r="G62" s="222"/>
      <c r="H62" s="222"/>
      <c r="I62" s="222"/>
      <c r="J62" s="210">
        <f>SUM(C62:I63)</f>
        <v>0</v>
      </c>
      <c r="K62" s="235">
        <f>SUM(K60*1.5)</f>
        <v>0</v>
      </c>
      <c r="L62" s="214"/>
      <c r="M62" s="235">
        <f>SUM(K62:L62)</f>
        <v>0</v>
      </c>
      <c r="N62" s="236">
        <f>SUM(J62*M62)</f>
        <v>0</v>
      </c>
    </row>
    <row r="63" spans="1:14" ht="8.25" customHeight="1" x14ac:dyDescent="0.2">
      <c r="A63" s="229"/>
      <c r="B63" s="230"/>
      <c r="C63" s="232"/>
      <c r="D63" s="231"/>
      <c r="E63" s="232"/>
      <c r="F63" s="232"/>
      <c r="G63" s="232"/>
      <c r="H63" s="232"/>
      <c r="I63" s="232"/>
      <c r="J63" s="224"/>
      <c r="K63" s="226"/>
      <c r="L63" s="226"/>
      <c r="M63" s="226"/>
      <c r="N63" s="237"/>
    </row>
    <row r="64" spans="1:14" ht="8.25" customHeight="1" x14ac:dyDescent="0.2">
      <c r="A64" s="218"/>
      <c r="B64" s="220" t="s">
        <v>52</v>
      </c>
      <c r="C64" s="222"/>
      <c r="D64" s="222"/>
      <c r="E64" s="222"/>
      <c r="F64" s="222"/>
      <c r="G64" s="222"/>
      <c r="H64" s="222"/>
      <c r="I64" s="222"/>
      <c r="J64" s="210">
        <f>SUM(C64:I65)</f>
        <v>0</v>
      </c>
      <c r="K64" s="235">
        <f>SUM(K60*2)</f>
        <v>0</v>
      </c>
      <c r="L64" s="214"/>
      <c r="M64" s="235">
        <f>SUM(K64:L64)</f>
        <v>0</v>
      </c>
      <c r="N64" s="236">
        <f>SUM(J64*M64)</f>
        <v>0</v>
      </c>
    </row>
    <row r="65" spans="1:14" ht="8.25" customHeight="1" thickBot="1" x14ac:dyDescent="0.25">
      <c r="A65" s="219"/>
      <c r="B65" s="221"/>
      <c r="C65" s="223"/>
      <c r="D65" s="223"/>
      <c r="E65" s="223"/>
      <c r="F65" s="223"/>
      <c r="G65" s="223"/>
      <c r="H65" s="223"/>
      <c r="I65" s="223"/>
      <c r="J65" s="211"/>
      <c r="K65" s="215"/>
      <c r="L65" s="215"/>
      <c r="M65" s="215"/>
      <c r="N65" s="238"/>
    </row>
    <row r="66" spans="1:14" ht="8.25" customHeight="1" x14ac:dyDescent="0.2">
      <c r="A66" s="228"/>
      <c r="B66" s="230" t="s">
        <v>50</v>
      </c>
      <c r="C66" s="231"/>
      <c r="D66" s="231"/>
      <c r="E66" s="231"/>
      <c r="F66" s="231"/>
      <c r="G66" s="231"/>
      <c r="H66" s="231"/>
      <c r="I66" s="231"/>
      <c r="J66" s="234">
        <f>SUM(C66:I67)</f>
        <v>0</v>
      </c>
      <c r="K66" s="239">
        <v>0</v>
      </c>
      <c r="L66" s="240"/>
      <c r="M66" s="235">
        <f>SUM(K66:L66)</f>
        <v>0</v>
      </c>
      <c r="N66" s="236">
        <f>SUM(J66*M66)</f>
        <v>0</v>
      </c>
    </row>
    <row r="67" spans="1:14" ht="8.25" customHeight="1" x14ac:dyDescent="0.2">
      <c r="A67" s="229"/>
      <c r="B67" s="230"/>
      <c r="C67" s="232"/>
      <c r="D67" s="231"/>
      <c r="E67" s="232"/>
      <c r="F67" s="232"/>
      <c r="G67" s="232"/>
      <c r="H67" s="232"/>
      <c r="I67" s="232"/>
      <c r="J67" s="224"/>
      <c r="K67" s="226"/>
      <c r="L67" s="226"/>
      <c r="M67" s="226"/>
      <c r="N67" s="237"/>
    </row>
    <row r="68" spans="1:14" ht="8.25" customHeight="1" x14ac:dyDescent="0.2">
      <c r="A68" s="233"/>
      <c r="B68" s="220" t="s">
        <v>51</v>
      </c>
      <c r="C68" s="222"/>
      <c r="D68" s="222"/>
      <c r="E68" s="222"/>
      <c r="F68" s="222"/>
      <c r="G68" s="222"/>
      <c r="H68" s="222"/>
      <c r="I68" s="222"/>
      <c r="J68" s="210">
        <f>SUM(C68:I69)</f>
        <v>0</v>
      </c>
      <c r="K68" s="212">
        <f>SUM(K66*1.5)</f>
        <v>0</v>
      </c>
      <c r="L68" s="214"/>
      <c r="M68" s="212">
        <f>SUM(K68:L68)</f>
        <v>0</v>
      </c>
      <c r="N68" s="216">
        <f>SUM(J68*M68)</f>
        <v>0</v>
      </c>
    </row>
    <row r="69" spans="1:14" ht="8.25" customHeight="1" x14ac:dyDescent="0.2">
      <c r="A69" s="229"/>
      <c r="B69" s="230"/>
      <c r="C69" s="232"/>
      <c r="D69" s="231"/>
      <c r="E69" s="232"/>
      <c r="F69" s="232"/>
      <c r="G69" s="232"/>
      <c r="H69" s="232"/>
      <c r="I69" s="232"/>
      <c r="J69" s="224"/>
      <c r="K69" s="225"/>
      <c r="L69" s="226"/>
      <c r="M69" s="225"/>
      <c r="N69" s="227"/>
    </row>
    <row r="70" spans="1:14" ht="8.25" customHeight="1" x14ac:dyDescent="0.2">
      <c r="A70" s="218"/>
      <c r="B70" s="220" t="s">
        <v>52</v>
      </c>
      <c r="C70" s="222"/>
      <c r="D70" s="222"/>
      <c r="E70" s="222"/>
      <c r="F70" s="222"/>
      <c r="G70" s="222"/>
      <c r="H70" s="222"/>
      <c r="I70" s="222"/>
      <c r="J70" s="210">
        <f>SUM(C70:I71)</f>
        <v>0</v>
      </c>
      <c r="K70" s="212">
        <f>SUM(K66*2)</f>
        <v>0</v>
      </c>
      <c r="L70" s="214"/>
      <c r="M70" s="212">
        <f>SUM(K70:L70)</f>
        <v>0</v>
      </c>
      <c r="N70" s="216">
        <f>SUM(J70*M70)</f>
        <v>0</v>
      </c>
    </row>
    <row r="71" spans="1:14" ht="8.25" customHeight="1" thickBot="1" x14ac:dyDescent="0.25">
      <c r="A71" s="219"/>
      <c r="B71" s="221"/>
      <c r="C71" s="223"/>
      <c r="D71" s="223"/>
      <c r="E71" s="223"/>
      <c r="F71" s="223"/>
      <c r="G71" s="223"/>
      <c r="H71" s="223"/>
      <c r="I71" s="223"/>
      <c r="J71" s="211"/>
      <c r="K71" s="213"/>
      <c r="L71" s="215"/>
      <c r="M71" s="213"/>
      <c r="N71" s="217"/>
    </row>
    <row r="72" spans="1:14" ht="8.25" customHeight="1" x14ac:dyDescent="0.2">
      <c r="A72" s="228"/>
      <c r="B72" s="230" t="s">
        <v>50</v>
      </c>
      <c r="C72" s="231"/>
      <c r="D72" s="231"/>
      <c r="E72" s="231"/>
      <c r="F72" s="231"/>
      <c r="G72" s="231"/>
      <c r="H72" s="231"/>
      <c r="I72" s="231"/>
      <c r="J72" s="234">
        <f>SUM(C72:I73)</f>
        <v>0</v>
      </c>
      <c r="K72" s="239">
        <v>0</v>
      </c>
      <c r="L72" s="240"/>
      <c r="M72" s="239">
        <f>SUM(K72:L72)</f>
        <v>0</v>
      </c>
      <c r="N72" s="236">
        <f>SUM(J72*M72)</f>
        <v>0</v>
      </c>
    </row>
    <row r="73" spans="1:14" ht="8.25" customHeight="1" x14ac:dyDescent="0.2">
      <c r="A73" s="229"/>
      <c r="B73" s="230"/>
      <c r="C73" s="232"/>
      <c r="D73" s="231"/>
      <c r="E73" s="232"/>
      <c r="F73" s="232"/>
      <c r="G73" s="232"/>
      <c r="H73" s="232"/>
      <c r="I73" s="232"/>
      <c r="J73" s="224"/>
      <c r="K73" s="226"/>
      <c r="L73" s="226"/>
      <c r="M73" s="226"/>
      <c r="N73" s="237"/>
    </row>
    <row r="74" spans="1:14" ht="8.25" customHeight="1" x14ac:dyDescent="0.2">
      <c r="A74" s="233"/>
      <c r="B74" s="220" t="s">
        <v>51</v>
      </c>
      <c r="C74" s="222"/>
      <c r="D74" s="222"/>
      <c r="E74" s="222"/>
      <c r="F74" s="222"/>
      <c r="G74" s="222"/>
      <c r="H74" s="222"/>
      <c r="I74" s="222"/>
      <c r="J74" s="210">
        <f>SUM(C74:I75)</f>
        <v>0</v>
      </c>
      <c r="K74" s="235">
        <f>SUM(K72*1.5)</f>
        <v>0</v>
      </c>
      <c r="L74" s="214"/>
      <c r="M74" s="235">
        <f>SUM(K74:L74)</f>
        <v>0</v>
      </c>
      <c r="N74" s="236">
        <f>SUM(J74*M74)</f>
        <v>0</v>
      </c>
    </row>
    <row r="75" spans="1:14" ht="8.25" customHeight="1" x14ac:dyDescent="0.2">
      <c r="A75" s="229"/>
      <c r="B75" s="230"/>
      <c r="C75" s="232"/>
      <c r="D75" s="231"/>
      <c r="E75" s="232"/>
      <c r="F75" s="232"/>
      <c r="G75" s="232"/>
      <c r="H75" s="232"/>
      <c r="I75" s="232"/>
      <c r="J75" s="224"/>
      <c r="K75" s="226"/>
      <c r="L75" s="226"/>
      <c r="M75" s="226"/>
      <c r="N75" s="237"/>
    </row>
    <row r="76" spans="1:14" ht="8.25" customHeight="1" x14ac:dyDescent="0.2">
      <c r="A76" s="218"/>
      <c r="B76" s="220" t="s">
        <v>52</v>
      </c>
      <c r="C76" s="222"/>
      <c r="D76" s="222"/>
      <c r="E76" s="222"/>
      <c r="F76" s="222"/>
      <c r="G76" s="222"/>
      <c r="H76" s="222"/>
      <c r="I76" s="222"/>
      <c r="J76" s="210">
        <f>SUM(C76:I77)</f>
        <v>0</v>
      </c>
      <c r="K76" s="235">
        <f>SUM(K72*2)</f>
        <v>0</v>
      </c>
      <c r="L76" s="214"/>
      <c r="M76" s="235">
        <f>SUM(K76:L76)</f>
        <v>0</v>
      </c>
      <c r="N76" s="236">
        <f>SUM(J76*M76)</f>
        <v>0</v>
      </c>
    </row>
    <row r="77" spans="1:14" ht="8.25" customHeight="1" thickBot="1" x14ac:dyDescent="0.25">
      <c r="A77" s="219"/>
      <c r="B77" s="221"/>
      <c r="C77" s="223"/>
      <c r="D77" s="223"/>
      <c r="E77" s="223"/>
      <c r="F77" s="223"/>
      <c r="G77" s="223"/>
      <c r="H77" s="223"/>
      <c r="I77" s="223"/>
      <c r="J77" s="211"/>
      <c r="K77" s="215"/>
      <c r="L77" s="215"/>
      <c r="M77" s="215"/>
      <c r="N77" s="238"/>
    </row>
    <row r="78" spans="1:14" ht="8.25" customHeight="1" x14ac:dyDescent="0.2">
      <c r="A78" s="228"/>
      <c r="B78" s="230" t="s">
        <v>50</v>
      </c>
      <c r="C78" s="231"/>
      <c r="D78" s="231"/>
      <c r="E78" s="231"/>
      <c r="F78" s="231"/>
      <c r="G78" s="231"/>
      <c r="H78" s="231"/>
      <c r="I78" s="231"/>
      <c r="J78" s="234">
        <f>SUM(C78:I79)</f>
        <v>0</v>
      </c>
      <c r="K78" s="239">
        <v>0</v>
      </c>
      <c r="L78" s="240"/>
      <c r="M78" s="235">
        <f>SUM(K78:L78)</f>
        <v>0</v>
      </c>
      <c r="N78" s="236">
        <f>SUM(J78*M78)</f>
        <v>0</v>
      </c>
    </row>
    <row r="79" spans="1:14" ht="8.25" customHeight="1" x14ac:dyDescent="0.2">
      <c r="A79" s="229"/>
      <c r="B79" s="230"/>
      <c r="C79" s="232"/>
      <c r="D79" s="231"/>
      <c r="E79" s="232"/>
      <c r="F79" s="232"/>
      <c r="G79" s="232"/>
      <c r="H79" s="232"/>
      <c r="I79" s="232"/>
      <c r="J79" s="224"/>
      <c r="K79" s="226"/>
      <c r="L79" s="226"/>
      <c r="M79" s="226"/>
      <c r="N79" s="237"/>
    </row>
    <row r="80" spans="1:14" ht="8.25" customHeight="1" x14ac:dyDescent="0.2">
      <c r="A80" s="233"/>
      <c r="B80" s="220" t="s">
        <v>51</v>
      </c>
      <c r="C80" s="222"/>
      <c r="D80" s="222"/>
      <c r="E80" s="222"/>
      <c r="F80" s="222"/>
      <c r="G80" s="222"/>
      <c r="H80" s="222"/>
      <c r="I80" s="222"/>
      <c r="J80" s="210">
        <f>SUM(C80:I81)</f>
        <v>0</v>
      </c>
      <c r="K80" s="212">
        <f>SUM(K78*1.5)</f>
        <v>0</v>
      </c>
      <c r="L80" s="214"/>
      <c r="M80" s="212">
        <f>SUM(K80:L80)</f>
        <v>0</v>
      </c>
      <c r="N80" s="216">
        <f>SUM(J80*M80)</f>
        <v>0</v>
      </c>
    </row>
    <row r="81" spans="1:14" ht="8.25" customHeight="1" x14ac:dyDescent="0.2">
      <c r="A81" s="229"/>
      <c r="B81" s="230"/>
      <c r="C81" s="232"/>
      <c r="D81" s="231"/>
      <c r="E81" s="232"/>
      <c r="F81" s="232"/>
      <c r="G81" s="232"/>
      <c r="H81" s="232"/>
      <c r="I81" s="232"/>
      <c r="J81" s="224"/>
      <c r="K81" s="225"/>
      <c r="L81" s="226"/>
      <c r="M81" s="225"/>
      <c r="N81" s="227"/>
    </row>
    <row r="82" spans="1:14" ht="8.25" customHeight="1" x14ac:dyDescent="0.2">
      <c r="A82" s="218"/>
      <c r="B82" s="220" t="s">
        <v>52</v>
      </c>
      <c r="C82" s="222"/>
      <c r="D82" s="222"/>
      <c r="E82" s="222"/>
      <c r="F82" s="222"/>
      <c r="G82" s="222"/>
      <c r="H82" s="222"/>
      <c r="I82" s="222"/>
      <c r="J82" s="210">
        <f>SUM(C82:I83)</f>
        <v>0</v>
      </c>
      <c r="K82" s="212">
        <f>SUM(K78*2)</f>
        <v>0</v>
      </c>
      <c r="L82" s="214"/>
      <c r="M82" s="212">
        <f>SUM(K82:L82)</f>
        <v>0</v>
      </c>
      <c r="N82" s="216">
        <f>SUM(J82*M82)</f>
        <v>0</v>
      </c>
    </row>
    <row r="83" spans="1:14" ht="8.25" customHeight="1" thickBot="1" x14ac:dyDescent="0.25">
      <c r="A83" s="219"/>
      <c r="B83" s="221"/>
      <c r="C83" s="223"/>
      <c r="D83" s="223"/>
      <c r="E83" s="223"/>
      <c r="F83" s="223"/>
      <c r="G83" s="223"/>
      <c r="H83" s="223"/>
      <c r="I83" s="223"/>
      <c r="J83" s="211"/>
      <c r="K83" s="213"/>
      <c r="L83" s="215"/>
      <c r="M83" s="213"/>
      <c r="N83" s="217"/>
    </row>
    <row r="84" spans="1:14" ht="8.25" customHeight="1" x14ac:dyDescent="0.2">
      <c r="A84" s="228"/>
      <c r="B84" s="230" t="s">
        <v>50</v>
      </c>
      <c r="C84" s="231"/>
      <c r="D84" s="231"/>
      <c r="E84" s="231"/>
      <c r="F84" s="231"/>
      <c r="G84" s="231"/>
      <c r="H84" s="231"/>
      <c r="I84" s="231"/>
      <c r="J84" s="234">
        <f>SUM(C84:I85)</f>
        <v>0</v>
      </c>
      <c r="K84" s="239">
        <v>0</v>
      </c>
      <c r="L84" s="240"/>
      <c r="M84" s="239">
        <f>SUM(K84:L84)</f>
        <v>0</v>
      </c>
      <c r="N84" s="236">
        <f>SUM(J84*M84)</f>
        <v>0</v>
      </c>
    </row>
    <row r="85" spans="1:14" ht="8.25" customHeight="1" x14ac:dyDescent="0.2">
      <c r="A85" s="229"/>
      <c r="B85" s="230"/>
      <c r="C85" s="232"/>
      <c r="D85" s="231"/>
      <c r="E85" s="232"/>
      <c r="F85" s="232"/>
      <c r="G85" s="232"/>
      <c r="H85" s="232"/>
      <c r="I85" s="232"/>
      <c r="J85" s="224"/>
      <c r="K85" s="226"/>
      <c r="L85" s="226"/>
      <c r="M85" s="226"/>
      <c r="N85" s="237"/>
    </row>
    <row r="86" spans="1:14" ht="8.25" customHeight="1" x14ac:dyDescent="0.2">
      <c r="A86" s="233"/>
      <c r="B86" s="220" t="s">
        <v>51</v>
      </c>
      <c r="C86" s="222"/>
      <c r="D86" s="222"/>
      <c r="E86" s="222"/>
      <c r="F86" s="222"/>
      <c r="G86" s="222"/>
      <c r="H86" s="222"/>
      <c r="I86" s="222"/>
      <c r="J86" s="210">
        <f>SUM(C86:I87)</f>
        <v>0</v>
      </c>
      <c r="K86" s="235">
        <f>SUM(K84*1.5)</f>
        <v>0</v>
      </c>
      <c r="L86" s="214"/>
      <c r="M86" s="235">
        <f>SUM(K86:L86)</f>
        <v>0</v>
      </c>
      <c r="N86" s="236">
        <f>SUM(J86*M86)</f>
        <v>0</v>
      </c>
    </row>
    <row r="87" spans="1:14" ht="8.25" customHeight="1" x14ac:dyDescent="0.2">
      <c r="A87" s="229"/>
      <c r="B87" s="230"/>
      <c r="C87" s="232"/>
      <c r="D87" s="231"/>
      <c r="E87" s="232"/>
      <c r="F87" s="232"/>
      <c r="G87" s="232"/>
      <c r="H87" s="232"/>
      <c r="I87" s="232"/>
      <c r="J87" s="224"/>
      <c r="K87" s="226"/>
      <c r="L87" s="226"/>
      <c r="M87" s="226"/>
      <c r="N87" s="237"/>
    </row>
    <row r="88" spans="1:14" ht="8.25" customHeight="1" x14ac:dyDescent="0.2">
      <c r="A88" s="218"/>
      <c r="B88" s="220" t="s">
        <v>52</v>
      </c>
      <c r="C88" s="222"/>
      <c r="D88" s="222"/>
      <c r="E88" s="222"/>
      <c r="F88" s="222"/>
      <c r="G88" s="222"/>
      <c r="H88" s="222"/>
      <c r="I88" s="222"/>
      <c r="J88" s="210">
        <f>SUM(C88:I89)</f>
        <v>0</v>
      </c>
      <c r="K88" s="235">
        <f>SUM(K84*2)</f>
        <v>0</v>
      </c>
      <c r="L88" s="214"/>
      <c r="M88" s="235">
        <f>SUM(K88:L88)</f>
        <v>0</v>
      </c>
      <c r="N88" s="236">
        <f>SUM(J88*M88)</f>
        <v>0</v>
      </c>
    </row>
    <row r="89" spans="1:14" ht="8.25" customHeight="1" thickBot="1" x14ac:dyDescent="0.25">
      <c r="A89" s="219"/>
      <c r="B89" s="221"/>
      <c r="C89" s="223"/>
      <c r="D89" s="223"/>
      <c r="E89" s="223"/>
      <c r="F89" s="223"/>
      <c r="G89" s="223"/>
      <c r="H89" s="223"/>
      <c r="I89" s="223"/>
      <c r="J89" s="211"/>
      <c r="K89" s="215"/>
      <c r="L89" s="215"/>
      <c r="M89" s="215"/>
      <c r="N89" s="238"/>
    </row>
    <row r="90" spans="1:14" ht="8.25" customHeight="1" x14ac:dyDescent="0.2">
      <c r="A90" s="228"/>
      <c r="B90" s="230" t="s">
        <v>50</v>
      </c>
      <c r="C90" s="231"/>
      <c r="D90" s="231"/>
      <c r="E90" s="231"/>
      <c r="F90" s="231"/>
      <c r="G90" s="231"/>
      <c r="H90" s="231"/>
      <c r="I90" s="231"/>
      <c r="J90" s="234">
        <f>SUM(C90:I91)</f>
        <v>0</v>
      </c>
      <c r="K90" s="239">
        <v>0</v>
      </c>
      <c r="L90" s="240"/>
      <c r="M90" s="239">
        <f>SUM(K90:L90)</f>
        <v>0</v>
      </c>
      <c r="N90" s="236">
        <f>SUM(J90*M90)</f>
        <v>0</v>
      </c>
    </row>
    <row r="91" spans="1:14" ht="8.25" customHeight="1" x14ac:dyDescent="0.2">
      <c r="A91" s="229"/>
      <c r="B91" s="230"/>
      <c r="C91" s="232"/>
      <c r="D91" s="231"/>
      <c r="E91" s="232"/>
      <c r="F91" s="232"/>
      <c r="G91" s="232"/>
      <c r="H91" s="232"/>
      <c r="I91" s="232"/>
      <c r="J91" s="224"/>
      <c r="K91" s="226"/>
      <c r="L91" s="226"/>
      <c r="M91" s="226"/>
      <c r="N91" s="237"/>
    </row>
    <row r="92" spans="1:14" ht="8.25" customHeight="1" x14ac:dyDescent="0.2">
      <c r="A92" s="233"/>
      <c r="B92" s="220" t="s">
        <v>51</v>
      </c>
      <c r="C92" s="222"/>
      <c r="D92" s="222"/>
      <c r="E92" s="222"/>
      <c r="F92" s="222"/>
      <c r="G92" s="222"/>
      <c r="H92" s="222"/>
      <c r="I92" s="222"/>
      <c r="J92" s="210">
        <f>SUM(C92:I93)</f>
        <v>0</v>
      </c>
      <c r="K92" s="212">
        <f>SUM(K90*1.5)</f>
        <v>0</v>
      </c>
      <c r="L92" s="214"/>
      <c r="M92" s="212">
        <f>SUM(K92:L92)</f>
        <v>0</v>
      </c>
      <c r="N92" s="216">
        <f>SUM(J92*M92)</f>
        <v>0</v>
      </c>
    </row>
    <row r="93" spans="1:14" ht="8.25" customHeight="1" x14ac:dyDescent="0.2">
      <c r="A93" s="229"/>
      <c r="B93" s="230"/>
      <c r="C93" s="232"/>
      <c r="D93" s="231"/>
      <c r="E93" s="232"/>
      <c r="F93" s="232"/>
      <c r="G93" s="232"/>
      <c r="H93" s="232"/>
      <c r="I93" s="232"/>
      <c r="J93" s="224"/>
      <c r="K93" s="225"/>
      <c r="L93" s="226"/>
      <c r="M93" s="225"/>
      <c r="N93" s="227"/>
    </row>
    <row r="94" spans="1:14" ht="8.25" customHeight="1" x14ac:dyDescent="0.2">
      <c r="A94" s="218"/>
      <c r="B94" s="220" t="s">
        <v>52</v>
      </c>
      <c r="C94" s="222"/>
      <c r="D94" s="222"/>
      <c r="E94" s="222"/>
      <c r="F94" s="222"/>
      <c r="G94" s="222"/>
      <c r="H94" s="222"/>
      <c r="I94" s="222"/>
      <c r="J94" s="210">
        <f>SUM(C94:I95)</f>
        <v>0</v>
      </c>
      <c r="K94" s="212">
        <f>SUM(K90*2)</f>
        <v>0</v>
      </c>
      <c r="L94" s="214"/>
      <c r="M94" s="212">
        <f>SUM(K94:L94)</f>
        <v>0</v>
      </c>
      <c r="N94" s="216">
        <f>SUM(J94*M94)</f>
        <v>0</v>
      </c>
    </row>
    <row r="95" spans="1:14" ht="8.25" customHeight="1" thickBot="1" x14ac:dyDescent="0.25">
      <c r="A95" s="219"/>
      <c r="B95" s="221"/>
      <c r="C95" s="223"/>
      <c r="D95" s="223"/>
      <c r="E95" s="223"/>
      <c r="F95" s="223"/>
      <c r="G95" s="223"/>
      <c r="H95" s="223"/>
      <c r="I95" s="223"/>
      <c r="J95" s="211"/>
      <c r="K95" s="213"/>
      <c r="L95" s="215"/>
      <c r="M95" s="213"/>
      <c r="N95" s="217"/>
    </row>
    <row r="96" spans="1:14" ht="8.25" customHeight="1" x14ac:dyDescent="0.2">
      <c r="A96" s="228"/>
      <c r="B96" s="230" t="s">
        <v>50</v>
      </c>
      <c r="C96" s="231"/>
      <c r="D96" s="231"/>
      <c r="E96" s="231"/>
      <c r="F96" s="231"/>
      <c r="G96" s="231"/>
      <c r="H96" s="231"/>
      <c r="I96" s="231"/>
      <c r="J96" s="234">
        <f>SUM(C96:I97)</f>
        <v>0</v>
      </c>
      <c r="K96" s="239">
        <v>0</v>
      </c>
      <c r="L96" s="240"/>
      <c r="M96" s="239">
        <f>SUM(K96:L96)</f>
        <v>0</v>
      </c>
      <c r="N96" s="236">
        <f>SUM(J96*M96)</f>
        <v>0</v>
      </c>
    </row>
    <row r="97" spans="1:14" ht="8.25" customHeight="1" x14ac:dyDescent="0.2">
      <c r="A97" s="229"/>
      <c r="B97" s="230"/>
      <c r="C97" s="232"/>
      <c r="D97" s="231"/>
      <c r="E97" s="232"/>
      <c r="F97" s="232"/>
      <c r="G97" s="232"/>
      <c r="H97" s="232"/>
      <c r="I97" s="232"/>
      <c r="J97" s="224"/>
      <c r="K97" s="226"/>
      <c r="L97" s="226"/>
      <c r="M97" s="226"/>
      <c r="N97" s="237"/>
    </row>
    <row r="98" spans="1:14" ht="8.25" customHeight="1" x14ac:dyDescent="0.2">
      <c r="A98" s="233"/>
      <c r="B98" s="220" t="s">
        <v>51</v>
      </c>
      <c r="C98" s="222"/>
      <c r="D98" s="222"/>
      <c r="E98" s="222"/>
      <c r="F98" s="222"/>
      <c r="G98" s="222"/>
      <c r="H98" s="222"/>
      <c r="I98" s="222"/>
      <c r="J98" s="210">
        <f>SUM(C98:I99)</f>
        <v>0</v>
      </c>
      <c r="K98" s="212">
        <f>SUM(K96*1.5)</f>
        <v>0</v>
      </c>
      <c r="L98" s="214"/>
      <c r="M98" s="212">
        <f>SUM(K98:L98)</f>
        <v>0</v>
      </c>
      <c r="N98" s="236">
        <f>SUM(J98*M98)</f>
        <v>0</v>
      </c>
    </row>
    <row r="99" spans="1:14" ht="8.25" customHeight="1" x14ac:dyDescent="0.2">
      <c r="A99" s="229"/>
      <c r="B99" s="230"/>
      <c r="C99" s="232"/>
      <c r="D99" s="231"/>
      <c r="E99" s="232"/>
      <c r="F99" s="232"/>
      <c r="G99" s="232"/>
      <c r="H99" s="232"/>
      <c r="I99" s="232"/>
      <c r="J99" s="224"/>
      <c r="K99" s="225"/>
      <c r="L99" s="226"/>
      <c r="M99" s="225"/>
      <c r="N99" s="237"/>
    </row>
    <row r="100" spans="1:14" ht="8.25" customHeight="1" x14ac:dyDescent="0.2">
      <c r="A100" s="218"/>
      <c r="B100" s="220" t="s">
        <v>52</v>
      </c>
      <c r="C100" s="222"/>
      <c r="D100" s="222"/>
      <c r="E100" s="222"/>
      <c r="F100" s="222"/>
      <c r="G100" s="222"/>
      <c r="H100" s="222"/>
      <c r="I100" s="222"/>
      <c r="J100" s="210">
        <f>SUM(C100:I101)</f>
        <v>0</v>
      </c>
      <c r="K100" s="212">
        <f>SUM(K96*2)</f>
        <v>0</v>
      </c>
      <c r="L100" s="214"/>
      <c r="M100" s="212">
        <f>SUM(K100:L100)</f>
        <v>0</v>
      </c>
      <c r="N100" s="236">
        <f>SUM(J100*M100)</f>
        <v>0</v>
      </c>
    </row>
    <row r="101" spans="1:14" ht="8.25" customHeight="1" thickBot="1" x14ac:dyDescent="0.25">
      <c r="A101" s="219"/>
      <c r="B101" s="221"/>
      <c r="C101" s="223"/>
      <c r="D101" s="223"/>
      <c r="E101" s="223"/>
      <c r="F101" s="223"/>
      <c r="G101" s="223"/>
      <c r="H101" s="223"/>
      <c r="I101" s="223"/>
      <c r="J101" s="211"/>
      <c r="K101" s="213"/>
      <c r="L101" s="215"/>
      <c r="M101" s="213"/>
      <c r="N101" s="238"/>
    </row>
    <row r="102" spans="1:14" ht="8.25" customHeight="1" x14ac:dyDescent="0.2">
      <c r="A102" s="228"/>
      <c r="B102" s="230" t="s">
        <v>50</v>
      </c>
      <c r="C102" s="231"/>
      <c r="D102" s="231"/>
      <c r="E102" s="231"/>
      <c r="F102" s="231"/>
      <c r="G102" s="231"/>
      <c r="H102" s="231"/>
      <c r="I102" s="231"/>
      <c r="J102" s="234">
        <f>SUM(C102:I103)</f>
        <v>0</v>
      </c>
      <c r="K102" s="239">
        <v>0</v>
      </c>
      <c r="L102" s="240"/>
      <c r="M102" s="239">
        <f>SUM(K102:L102)</f>
        <v>0</v>
      </c>
      <c r="N102" s="236">
        <f>SUM(J102*M102)</f>
        <v>0</v>
      </c>
    </row>
    <row r="103" spans="1:14" ht="8.25" customHeight="1" x14ac:dyDescent="0.2">
      <c r="A103" s="229"/>
      <c r="B103" s="230"/>
      <c r="C103" s="232"/>
      <c r="D103" s="231"/>
      <c r="E103" s="232"/>
      <c r="F103" s="232"/>
      <c r="G103" s="232"/>
      <c r="H103" s="232"/>
      <c r="I103" s="232"/>
      <c r="J103" s="224"/>
      <c r="K103" s="226"/>
      <c r="L103" s="226"/>
      <c r="M103" s="226"/>
      <c r="N103" s="237"/>
    </row>
    <row r="104" spans="1:14" ht="8.25" customHeight="1" x14ac:dyDescent="0.2">
      <c r="A104" s="233"/>
      <c r="B104" s="220" t="s">
        <v>51</v>
      </c>
      <c r="C104" s="222"/>
      <c r="D104" s="222"/>
      <c r="E104" s="222"/>
      <c r="F104" s="222"/>
      <c r="G104" s="222"/>
      <c r="H104" s="222"/>
      <c r="I104" s="222"/>
      <c r="J104" s="210">
        <f>SUM(C104:I105)</f>
        <v>0</v>
      </c>
      <c r="K104" s="212">
        <f>SUM(K102*1.5)</f>
        <v>0</v>
      </c>
      <c r="L104" s="214"/>
      <c r="M104" s="212">
        <f>SUM(K104:L104)</f>
        <v>0</v>
      </c>
      <c r="N104" s="216">
        <f>SUM(J104*M104)</f>
        <v>0</v>
      </c>
    </row>
    <row r="105" spans="1:14" ht="8.25" customHeight="1" x14ac:dyDescent="0.2">
      <c r="A105" s="229"/>
      <c r="B105" s="230"/>
      <c r="C105" s="232"/>
      <c r="D105" s="231"/>
      <c r="E105" s="232"/>
      <c r="F105" s="232"/>
      <c r="G105" s="232"/>
      <c r="H105" s="232"/>
      <c r="I105" s="232"/>
      <c r="J105" s="224"/>
      <c r="K105" s="225"/>
      <c r="L105" s="226"/>
      <c r="M105" s="225"/>
      <c r="N105" s="227"/>
    </row>
    <row r="106" spans="1:14" ht="8.25" customHeight="1" x14ac:dyDescent="0.2">
      <c r="A106" s="218"/>
      <c r="B106" s="220" t="s">
        <v>52</v>
      </c>
      <c r="C106" s="222"/>
      <c r="D106" s="222"/>
      <c r="E106" s="222"/>
      <c r="F106" s="222"/>
      <c r="G106" s="222"/>
      <c r="H106" s="222"/>
      <c r="I106" s="222"/>
      <c r="J106" s="210">
        <f>SUM(C106:I107)</f>
        <v>0</v>
      </c>
      <c r="K106" s="212">
        <f>SUM(K102*2)</f>
        <v>0</v>
      </c>
      <c r="L106" s="214"/>
      <c r="M106" s="212">
        <f>SUM(K106:L106)</f>
        <v>0</v>
      </c>
      <c r="N106" s="216">
        <f>SUM(J106*M106)</f>
        <v>0</v>
      </c>
    </row>
    <row r="107" spans="1:14" ht="8.25" customHeight="1" thickBot="1" x14ac:dyDescent="0.25">
      <c r="A107" s="219"/>
      <c r="B107" s="221"/>
      <c r="C107" s="223"/>
      <c r="D107" s="223"/>
      <c r="E107" s="223"/>
      <c r="F107" s="223"/>
      <c r="G107" s="223"/>
      <c r="H107" s="223"/>
      <c r="I107" s="223"/>
      <c r="J107" s="211"/>
      <c r="K107" s="213"/>
      <c r="L107" s="215"/>
      <c r="M107" s="213"/>
      <c r="N107" s="217"/>
    </row>
    <row r="108" spans="1:14" x14ac:dyDescent="0.2">
      <c r="A108" s="264" t="s">
        <v>53</v>
      </c>
      <c r="B108" s="265"/>
      <c r="C108" s="265"/>
      <c r="D108" s="265"/>
      <c r="E108" s="265"/>
      <c r="F108" s="265"/>
      <c r="G108" s="265"/>
      <c r="H108" s="265"/>
      <c r="I108" s="265"/>
      <c r="J108" s="268">
        <f>SUM(J12:J107)</f>
        <v>0</v>
      </c>
      <c r="K108" s="269"/>
      <c r="L108" s="271"/>
      <c r="M108" s="273"/>
      <c r="N108" s="275">
        <f>SUM(N12:N107)</f>
        <v>0</v>
      </c>
    </row>
    <row r="109" spans="1:14" x14ac:dyDescent="0.2">
      <c r="A109" s="266"/>
      <c r="B109" s="267"/>
      <c r="C109" s="267"/>
      <c r="D109" s="267"/>
      <c r="E109" s="267"/>
      <c r="F109" s="267"/>
      <c r="G109" s="267"/>
      <c r="H109" s="267"/>
      <c r="I109" s="267"/>
      <c r="J109" s="224"/>
      <c r="K109" s="270"/>
      <c r="L109" s="272"/>
      <c r="M109" s="274"/>
      <c r="N109" s="276"/>
    </row>
    <row r="110" spans="1:14" x14ac:dyDescent="0.2">
      <c r="A110" s="245" t="s">
        <v>54</v>
      </c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7"/>
    </row>
    <row r="111" spans="1:14" x14ac:dyDescent="0.2">
      <c r="A111" s="248" t="s">
        <v>55</v>
      </c>
      <c r="B111" s="249"/>
      <c r="C111" s="249"/>
      <c r="D111" s="250"/>
      <c r="E111" s="251" t="s">
        <v>56</v>
      </c>
      <c r="F111" s="252"/>
      <c r="G111" s="252"/>
      <c r="H111" s="252"/>
      <c r="I111" s="252"/>
      <c r="J111" s="252"/>
      <c r="K111" s="253"/>
      <c r="L111" s="251" t="s">
        <v>57</v>
      </c>
      <c r="M111" s="252"/>
      <c r="N111" s="254"/>
    </row>
    <row r="112" spans="1:14" ht="15" customHeight="1" thickBot="1" x14ac:dyDescent="0.25">
      <c r="A112" s="255"/>
      <c r="B112" s="256"/>
      <c r="C112" s="256"/>
      <c r="D112" s="257"/>
      <c r="E112" s="258"/>
      <c r="F112" s="259"/>
      <c r="G112" s="259"/>
      <c r="H112" s="259"/>
      <c r="I112" s="259"/>
      <c r="J112" s="259"/>
      <c r="K112" s="260"/>
      <c r="L112" s="261"/>
      <c r="M112" s="262"/>
      <c r="N112" s="263"/>
    </row>
  </sheetData>
  <mergeCells count="692">
    <mergeCell ref="A1:I1"/>
    <mergeCell ref="J1:N1"/>
    <mergeCell ref="A2:I2"/>
    <mergeCell ref="A3:B3"/>
    <mergeCell ref="C3:D3"/>
    <mergeCell ref="E3:I3"/>
    <mergeCell ref="J3:N3"/>
    <mergeCell ref="A6:D6"/>
    <mergeCell ref="E6:I6"/>
    <mergeCell ref="J6:K6"/>
    <mergeCell ref="M6:N6"/>
    <mergeCell ref="A7:N7"/>
    <mergeCell ref="A8:N8"/>
    <mergeCell ref="A4:B4"/>
    <mergeCell ref="C4:D4"/>
    <mergeCell ref="E4:I4"/>
    <mergeCell ref="J4:N4"/>
    <mergeCell ref="E5:I5"/>
    <mergeCell ref="J5:N5"/>
    <mergeCell ref="N12:N13"/>
    <mergeCell ref="B9:I10"/>
    <mergeCell ref="J9:N10"/>
    <mergeCell ref="A12:A13"/>
    <mergeCell ref="B12:B13"/>
    <mergeCell ref="C12:C13"/>
    <mergeCell ref="D12:D13"/>
    <mergeCell ref="E12:E13"/>
    <mergeCell ref="F12:F13"/>
    <mergeCell ref="G12:G13"/>
    <mergeCell ref="H12:H13"/>
    <mergeCell ref="C14:C15"/>
    <mergeCell ref="D14:D15"/>
    <mergeCell ref="E14:E15"/>
    <mergeCell ref="F14:F15"/>
    <mergeCell ref="I12:I13"/>
    <mergeCell ref="J12:J13"/>
    <mergeCell ref="K12:K13"/>
    <mergeCell ref="L12:L13"/>
    <mergeCell ref="M12:M13"/>
    <mergeCell ref="I16:I17"/>
    <mergeCell ref="J16:J17"/>
    <mergeCell ref="K16:K17"/>
    <mergeCell ref="L16:L17"/>
    <mergeCell ref="M16:M17"/>
    <mergeCell ref="N16:N17"/>
    <mergeCell ref="M14:M15"/>
    <mergeCell ref="N14:N15"/>
    <mergeCell ref="A16:A17"/>
    <mergeCell ref="B16:B17"/>
    <mergeCell ref="C16:C17"/>
    <mergeCell ref="D16:D17"/>
    <mergeCell ref="E16:E17"/>
    <mergeCell ref="F16:F17"/>
    <mergeCell ref="G16:G17"/>
    <mergeCell ref="H16:H17"/>
    <mergeCell ref="G14:G15"/>
    <mergeCell ref="H14:H15"/>
    <mergeCell ref="I14:I15"/>
    <mergeCell ref="J14:J15"/>
    <mergeCell ref="K14:K15"/>
    <mergeCell ref="L14:L15"/>
    <mergeCell ref="A14:A15"/>
    <mergeCell ref="B14:B15"/>
    <mergeCell ref="N20:N21"/>
    <mergeCell ref="M18:M19"/>
    <mergeCell ref="N18:N19"/>
    <mergeCell ref="A20:A21"/>
    <mergeCell ref="B20:B21"/>
    <mergeCell ref="C20:C21"/>
    <mergeCell ref="D20:D21"/>
    <mergeCell ref="E20:E21"/>
    <mergeCell ref="F20:F21"/>
    <mergeCell ref="G20:G21"/>
    <mergeCell ref="H20:H21"/>
    <mergeCell ref="G18:G19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F19"/>
    <mergeCell ref="C22:C23"/>
    <mergeCell ref="D22:D23"/>
    <mergeCell ref="E22:E23"/>
    <mergeCell ref="F22:F23"/>
    <mergeCell ref="I20:I21"/>
    <mergeCell ref="J20:J21"/>
    <mergeCell ref="K20:K21"/>
    <mergeCell ref="L20:L21"/>
    <mergeCell ref="M20:M21"/>
    <mergeCell ref="I24:I25"/>
    <mergeCell ref="J24:J25"/>
    <mergeCell ref="K24:K25"/>
    <mergeCell ref="L24:L25"/>
    <mergeCell ref="M24:M25"/>
    <mergeCell ref="N24:N25"/>
    <mergeCell ref="M22:M23"/>
    <mergeCell ref="N22:N23"/>
    <mergeCell ref="A24:A25"/>
    <mergeCell ref="B24:B25"/>
    <mergeCell ref="C24:C25"/>
    <mergeCell ref="D24:D25"/>
    <mergeCell ref="E24:E25"/>
    <mergeCell ref="F24:F25"/>
    <mergeCell ref="G24:G25"/>
    <mergeCell ref="H24:H25"/>
    <mergeCell ref="G22:G23"/>
    <mergeCell ref="H22:H23"/>
    <mergeCell ref="I22:I23"/>
    <mergeCell ref="J22:J23"/>
    <mergeCell ref="K22:K23"/>
    <mergeCell ref="L22:L23"/>
    <mergeCell ref="A22:A23"/>
    <mergeCell ref="B22:B23"/>
    <mergeCell ref="N28:N29"/>
    <mergeCell ref="M26:M27"/>
    <mergeCell ref="N26:N27"/>
    <mergeCell ref="A28:A29"/>
    <mergeCell ref="B28:B29"/>
    <mergeCell ref="C28:C29"/>
    <mergeCell ref="D28:D29"/>
    <mergeCell ref="E28:E29"/>
    <mergeCell ref="F28:F29"/>
    <mergeCell ref="G28:G29"/>
    <mergeCell ref="H28:H29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C30:C31"/>
    <mergeCell ref="D30:D31"/>
    <mergeCell ref="E30:E31"/>
    <mergeCell ref="F30:F31"/>
    <mergeCell ref="I28:I29"/>
    <mergeCell ref="J28:J29"/>
    <mergeCell ref="K28:K29"/>
    <mergeCell ref="L28:L29"/>
    <mergeCell ref="M28:M29"/>
    <mergeCell ref="I32:I34"/>
    <mergeCell ref="J32:J34"/>
    <mergeCell ref="K32:K34"/>
    <mergeCell ref="L32:L34"/>
    <mergeCell ref="M32:M34"/>
    <mergeCell ref="N32:N34"/>
    <mergeCell ref="M30:M31"/>
    <mergeCell ref="N30:N31"/>
    <mergeCell ref="A32:A34"/>
    <mergeCell ref="B32:B34"/>
    <mergeCell ref="C32:C34"/>
    <mergeCell ref="D32:D34"/>
    <mergeCell ref="E32:E34"/>
    <mergeCell ref="F32:F34"/>
    <mergeCell ref="G32:G34"/>
    <mergeCell ref="H32:H34"/>
    <mergeCell ref="G30:G31"/>
    <mergeCell ref="H30:H31"/>
    <mergeCell ref="I30:I31"/>
    <mergeCell ref="J30:J31"/>
    <mergeCell ref="K30:K31"/>
    <mergeCell ref="L30:L31"/>
    <mergeCell ref="A30:A31"/>
    <mergeCell ref="B30:B31"/>
    <mergeCell ref="N96:N97"/>
    <mergeCell ref="A96:A97"/>
    <mergeCell ref="B96:B97"/>
    <mergeCell ref="C96:C97"/>
    <mergeCell ref="D96:D97"/>
    <mergeCell ref="E96:E97"/>
    <mergeCell ref="F96:F97"/>
    <mergeCell ref="G96:G97"/>
    <mergeCell ref="H96:H97"/>
    <mergeCell ref="C98:C99"/>
    <mergeCell ref="D98:D99"/>
    <mergeCell ref="E98:E99"/>
    <mergeCell ref="F98:F99"/>
    <mergeCell ref="I96:I97"/>
    <mergeCell ref="J96:J97"/>
    <mergeCell ref="K96:K97"/>
    <mergeCell ref="L96:L97"/>
    <mergeCell ref="M96:M97"/>
    <mergeCell ref="I100:I101"/>
    <mergeCell ref="J100:J101"/>
    <mergeCell ref="K100:K101"/>
    <mergeCell ref="L100:L101"/>
    <mergeCell ref="M100:M101"/>
    <mergeCell ref="N100:N101"/>
    <mergeCell ref="M98:M99"/>
    <mergeCell ref="N98:N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G98:G99"/>
    <mergeCell ref="H98:H99"/>
    <mergeCell ref="I98:I99"/>
    <mergeCell ref="J98:J99"/>
    <mergeCell ref="K98:K99"/>
    <mergeCell ref="L98:L99"/>
    <mergeCell ref="A98:A99"/>
    <mergeCell ref="B98:B99"/>
    <mergeCell ref="M102:M103"/>
    <mergeCell ref="N102:N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102:G103"/>
    <mergeCell ref="H102:H103"/>
    <mergeCell ref="I102:I103"/>
    <mergeCell ref="J102:J103"/>
    <mergeCell ref="K102:K103"/>
    <mergeCell ref="L102:L103"/>
    <mergeCell ref="A102:A103"/>
    <mergeCell ref="B102:B103"/>
    <mergeCell ref="C102:C103"/>
    <mergeCell ref="D102:D103"/>
    <mergeCell ref="E102:E103"/>
    <mergeCell ref="F102:F103"/>
    <mergeCell ref="D106:D107"/>
    <mergeCell ref="E106:E107"/>
    <mergeCell ref="F106:F107"/>
    <mergeCell ref="I104:I105"/>
    <mergeCell ref="J104:J105"/>
    <mergeCell ref="K104:K105"/>
    <mergeCell ref="L104:L105"/>
    <mergeCell ref="M104:M105"/>
    <mergeCell ref="N104:N105"/>
    <mergeCell ref="A110:N110"/>
    <mergeCell ref="A111:D111"/>
    <mergeCell ref="E111:K111"/>
    <mergeCell ref="L111:N111"/>
    <mergeCell ref="A112:D112"/>
    <mergeCell ref="E112:K112"/>
    <mergeCell ref="L112:N112"/>
    <mergeCell ref="M106:M107"/>
    <mergeCell ref="N106:N107"/>
    <mergeCell ref="A108:I109"/>
    <mergeCell ref="J108:J109"/>
    <mergeCell ref="K108:K109"/>
    <mergeCell ref="L108:L109"/>
    <mergeCell ref="M108:M109"/>
    <mergeCell ref="N108:N109"/>
    <mergeCell ref="G106:G107"/>
    <mergeCell ref="H106:H107"/>
    <mergeCell ref="I106:I107"/>
    <mergeCell ref="J106:J107"/>
    <mergeCell ref="K106:K107"/>
    <mergeCell ref="L106:L107"/>
    <mergeCell ref="A106:A107"/>
    <mergeCell ref="B106:B107"/>
    <mergeCell ref="C106:C107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K40:K41"/>
    <mergeCell ref="L40:L41"/>
    <mergeCell ref="M40:M41"/>
    <mergeCell ref="N40:N41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6:J37"/>
    <mergeCell ref="K36:K37"/>
    <mergeCell ref="L36:L37"/>
    <mergeCell ref="M36:M37"/>
    <mergeCell ref="N36:N37"/>
    <mergeCell ref="J38:J39"/>
    <mergeCell ref="K38:K39"/>
    <mergeCell ref="L38:L39"/>
    <mergeCell ref="M38:M39"/>
    <mergeCell ref="N38:N39"/>
    <mergeCell ref="J42:J43"/>
    <mergeCell ref="K42:K43"/>
    <mergeCell ref="L42:L43"/>
    <mergeCell ref="M42:M43"/>
    <mergeCell ref="N42:N43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F40:F41"/>
    <mergeCell ref="G40:G41"/>
    <mergeCell ref="H40:H41"/>
    <mergeCell ref="I40:I41"/>
    <mergeCell ref="J40:J41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K48:K49"/>
    <mergeCell ref="L48:L49"/>
    <mergeCell ref="M48:M49"/>
    <mergeCell ref="N48:N49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4:J45"/>
    <mergeCell ref="K44:K45"/>
    <mergeCell ref="L44:L45"/>
    <mergeCell ref="M44:M45"/>
    <mergeCell ref="N44:N45"/>
    <mergeCell ref="J46:J47"/>
    <mergeCell ref="K46:K47"/>
    <mergeCell ref="L46:L47"/>
    <mergeCell ref="M46:M47"/>
    <mergeCell ref="N46:N47"/>
    <mergeCell ref="J50:J51"/>
    <mergeCell ref="K50:K51"/>
    <mergeCell ref="L50:L51"/>
    <mergeCell ref="M50:M51"/>
    <mergeCell ref="N50:N51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F48:F49"/>
    <mergeCell ref="G48:G49"/>
    <mergeCell ref="H48:H49"/>
    <mergeCell ref="I48:I49"/>
    <mergeCell ref="J48:J49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K56:K57"/>
    <mergeCell ref="L56:L57"/>
    <mergeCell ref="M56:M57"/>
    <mergeCell ref="N56:N57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2:J53"/>
    <mergeCell ref="K52:K53"/>
    <mergeCell ref="L52:L53"/>
    <mergeCell ref="M52:M53"/>
    <mergeCell ref="N52:N53"/>
    <mergeCell ref="J54:J55"/>
    <mergeCell ref="K54:K55"/>
    <mergeCell ref="L54:L55"/>
    <mergeCell ref="M54:M55"/>
    <mergeCell ref="N54:N55"/>
    <mergeCell ref="J58:J59"/>
    <mergeCell ref="K58:K59"/>
    <mergeCell ref="L58:L59"/>
    <mergeCell ref="M58:M59"/>
    <mergeCell ref="N58:N59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F56:F57"/>
    <mergeCell ref="G56:G57"/>
    <mergeCell ref="H56:H57"/>
    <mergeCell ref="I56:I57"/>
    <mergeCell ref="J56:J57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F64:F65"/>
    <mergeCell ref="G64:G65"/>
    <mergeCell ref="H64:H65"/>
    <mergeCell ref="I64:I65"/>
    <mergeCell ref="J64:J6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K90:K91"/>
    <mergeCell ref="L90:L91"/>
    <mergeCell ref="M90:M91"/>
    <mergeCell ref="N90:N9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6:J87"/>
    <mergeCell ref="K86:K87"/>
    <mergeCell ref="L86:L87"/>
    <mergeCell ref="M86:M87"/>
    <mergeCell ref="N86:N87"/>
    <mergeCell ref="J88:J89"/>
    <mergeCell ref="K88:K89"/>
    <mergeCell ref="L88:L89"/>
    <mergeCell ref="M88:M89"/>
    <mergeCell ref="N88:N89"/>
    <mergeCell ref="J92:J93"/>
    <mergeCell ref="K92:K93"/>
    <mergeCell ref="L92:L93"/>
    <mergeCell ref="M92:M93"/>
    <mergeCell ref="N92:N93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F90:F91"/>
    <mergeCell ref="G90:G91"/>
    <mergeCell ref="H90:H91"/>
    <mergeCell ref="I90:I91"/>
    <mergeCell ref="J90:J91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A64:A65"/>
    <mergeCell ref="B64:B65"/>
    <mergeCell ref="C64:C65"/>
    <mergeCell ref="D64:D65"/>
    <mergeCell ref="E64:E65"/>
    <mergeCell ref="K64:K65"/>
    <mergeCell ref="L64:L65"/>
    <mergeCell ref="M64:M65"/>
    <mergeCell ref="N64:N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2:J73"/>
    <mergeCell ref="K72:K73"/>
    <mergeCell ref="L72:L73"/>
    <mergeCell ref="M72:M73"/>
    <mergeCell ref="N72:N73"/>
    <mergeCell ref="J68:J69"/>
    <mergeCell ref="K68:K69"/>
    <mergeCell ref="L68:L69"/>
    <mergeCell ref="M68:M69"/>
    <mergeCell ref="N68:N69"/>
    <mergeCell ref="J70:J71"/>
    <mergeCell ref="K70:K71"/>
    <mergeCell ref="L70:L71"/>
    <mergeCell ref="M70:M71"/>
    <mergeCell ref="N70:N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K78:K79"/>
    <mergeCell ref="L78:L79"/>
    <mergeCell ref="M78:M79"/>
    <mergeCell ref="N78:N79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4:J75"/>
    <mergeCell ref="K74:K75"/>
    <mergeCell ref="L74:L75"/>
    <mergeCell ref="M74:M75"/>
    <mergeCell ref="N74:N75"/>
    <mergeCell ref="J76:J77"/>
    <mergeCell ref="K76:K77"/>
    <mergeCell ref="L76:L77"/>
    <mergeCell ref="M76:M77"/>
    <mergeCell ref="N76:N77"/>
    <mergeCell ref="J80:J81"/>
    <mergeCell ref="K80:K81"/>
    <mergeCell ref="L80:L81"/>
    <mergeCell ref="M80:M81"/>
    <mergeCell ref="N80:N81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F78:F79"/>
    <mergeCell ref="G78:G79"/>
    <mergeCell ref="H78:H79"/>
    <mergeCell ref="I78:I79"/>
    <mergeCell ref="J78:J79"/>
    <mergeCell ref="J82:J83"/>
    <mergeCell ref="K82:K83"/>
    <mergeCell ref="L82:L83"/>
    <mergeCell ref="M82:M83"/>
    <mergeCell ref="N82:N83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workbookViewId="0">
      <selection activeCell="A2" sqref="A2:I2"/>
    </sheetView>
  </sheetViews>
  <sheetFormatPr defaultColWidth="9" defaultRowHeight="11.25" x14ac:dyDescent="0.2"/>
  <cols>
    <col min="1" max="1" width="32.5703125" style="50" customWidth="1"/>
    <col min="2" max="2" width="9.5703125" style="50" customWidth="1"/>
    <col min="3" max="3" width="29" style="50" customWidth="1"/>
    <col min="4" max="4" width="8.5703125" style="50" customWidth="1"/>
    <col min="5" max="11" width="6.5703125" style="50" customWidth="1"/>
    <col min="12" max="13" width="8.5703125" style="50" customWidth="1"/>
    <col min="14" max="14" width="9.5703125" style="50" customWidth="1"/>
    <col min="15" max="256" width="9" style="50"/>
    <col min="257" max="257" width="32.5703125" style="50" customWidth="1"/>
    <col min="258" max="258" width="9.5703125" style="50" customWidth="1"/>
    <col min="259" max="259" width="10.5703125" style="50" customWidth="1"/>
    <col min="260" max="260" width="8.5703125" style="50" customWidth="1"/>
    <col min="261" max="267" width="6.5703125" style="50" customWidth="1"/>
    <col min="268" max="269" width="8.5703125" style="50" customWidth="1"/>
    <col min="270" max="270" width="9.5703125" style="50" customWidth="1"/>
    <col min="271" max="512" width="9" style="50"/>
    <col min="513" max="513" width="32.5703125" style="50" customWidth="1"/>
    <col min="514" max="514" width="9.5703125" style="50" customWidth="1"/>
    <col min="515" max="515" width="10.5703125" style="50" customWidth="1"/>
    <col min="516" max="516" width="8.5703125" style="50" customWidth="1"/>
    <col min="517" max="523" width="6.5703125" style="50" customWidth="1"/>
    <col min="524" max="525" width="8.5703125" style="50" customWidth="1"/>
    <col min="526" max="526" width="9.5703125" style="50" customWidth="1"/>
    <col min="527" max="768" width="9" style="50"/>
    <col min="769" max="769" width="32.5703125" style="50" customWidth="1"/>
    <col min="770" max="770" width="9.5703125" style="50" customWidth="1"/>
    <col min="771" max="771" width="10.5703125" style="50" customWidth="1"/>
    <col min="772" max="772" width="8.5703125" style="50" customWidth="1"/>
    <col min="773" max="779" width="6.5703125" style="50" customWidth="1"/>
    <col min="780" max="781" width="8.5703125" style="50" customWidth="1"/>
    <col min="782" max="782" width="9.5703125" style="50" customWidth="1"/>
    <col min="783" max="1024" width="9" style="50"/>
    <col min="1025" max="1025" width="32.5703125" style="50" customWidth="1"/>
    <col min="1026" max="1026" width="9.5703125" style="50" customWidth="1"/>
    <col min="1027" max="1027" width="10.5703125" style="50" customWidth="1"/>
    <col min="1028" max="1028" width="8.5703125" style="50" customWidth="1"/>
    <col min="1029" max="1035" width="6.5703125" style="50" customWidth="1"/>
    <col min="1036" max="1037" width="8.5703125" style="50" customWidth="1"/>
    <col min="1038" max="1038" width="9.5703125" style="50" customWidth="1"/>
    <col min="1039" max="1280" width="9" style="50"/>
    <col min="1281" max="1281" width="32.5703125" style="50" customWidth="1"/>
    <col min="1282" max="1282" width="9.5703125" style="50" customWidth="1"/>
    <col min="1283" max="1283" width="10.5703125" style="50" customWidth="1"/>
    <col min="1284" max="1284" width="8.5703125" style="50" customWidth="1"/>
    <col min="1285" max="1291" width="6.5703125" style="50" customWidth="1"/>
    <col min="1292" max="1293" width="8.5703125" style="50" customWidth="1"/>
    <col min="1294" max="1294" width="9.5703125" style="50" customWidth="1"/>
    <col min="1295" max="1536" width="9" style="50"/>
    <col min="1537" max="1537" width="32.5703125" style="50" customWidth="1"/>
    <col min="1538" max="1538" width="9.5703125" style="50" customWidth="1"/>
    <col min="1539" max="1539" width="10.5703125" style="50" customWidth="1"/>
    <col min="1540" max="1540" width="8.5703125" style="50" customWidth="1"/>
    <col min="1541" max="1547" width="6.5703125" style="50" customWidth="1"/>
    <col min="1548" max="1549" width="8.5703125" style="50" customWidth="1"/>
    <col min="1550" max="1550" width="9.5703125" style="50" customWidth="1"/>
    <col min="1551" max="1792" width="9" style="50"/>
    <col min="1793" max="1793" width="32.5703125" style="50" customWidth="1"/>
    <col min="1794" max="1794" width="9.5703125" style="50" customWidth="1"/>
    <col min="1795" max="1795" width="10.5703125" style="50" customWidth="1"/>
    <col min="1796" max="1796" width="8.5703125" style="50" customWidth="1"/>
    <col min="1797" max="1803" width="6.5703125" style="50" customWidth="1"/>
    <col min="1804" max="1805" width="8.5703125" style="50" customWidth="1"/>
    <col min="1806" max="1806" width="9.5703125" style="50" customWidth="1"/>
    <col min="1807" max="2048" width="9" style="50"/>
    <col min="2049" max="2049" width="32.5703125" style="50" customWidth="1"/>
    <col min="2050" max="2050" width="9.5703125" style="50" customWidth="1"/>
    <col min="2051" max="2051" width="10.5703125" style="50" customWidth="1"/>
    <col min="2052" max="2052" width="8.5703125" style="50" customWidth="1"/>
    <col min="2053" max="2059" width="6.5703125" style="50" customWidth="1"/>
    <col min="2060" max="2061" width="8.5703125" style="50" customWidth="1"/>
    <col min="2062" max="2062" width="9.5703125" style="50" customWidth="1"/>
    <col min="2063" max="2304" width="9" style="50"/>
    <col min="2305" max="2305" width="32.5703125" style="50" customWidth="1"/>
    <col min="2306" max="2306" width="9.5703125" style="50" customWidth="1"/>
    <col min="2307" max="2307" width="10.5703125" style="50" customWidth="1"/>
    <col min="2308" max="2308" width="8.5703125" style="50" customWidth="1"/>
    <col min="2309" max="2315" width="6.5703125" style="50" customWidth="1"/>
    <col min="2316" max="2317" width="8.5703125" style="50" customWidth="1"/>
    <col min="2318" max="2318" width="9.5703125" style="50" customWidth="1"/>
    <col min="2319" max="2560" width="9" style="50"/>
    <col min="2561" max="2561" width="32.5703125" style="50" customWidth="1"/>
    <col min="2562" max="2562" width="9.5703125" style="50" customWidth="1"/>
    <col min="2563" max="2563" width="10.5703125" style="50" customWidth="1"/>
    <col min="2564" max="2564" width="8.5703125" style="50" customWidth="1"/>
    <col min="2565" max="2571" width="6.5703125" style="50" customWidth="1"/>
    <col min="2572" max="2573" width="8.5703125" style="50" customWidth="1"/>
    <col min="2574" max="2574" width="9.5703125" style="50" customWidth="1"/>
    <col min="2575" max="2816" width="9" style="50"/>
    <col min="2817" max="2817" width="32.5703125" style="50" customWidth="1"/>
    <col min="2818" max="2818" width="9.5703125" style="50" customWidth="1"/>
    <col min="2819" max="2819" width="10.5703125" style="50" customWidth="1"/>
    <col min="2820" max="2820" width="8.5703125" style="50" customWidth="1"/>
    <col min="2821" max="2827" width="6.5703125" style="50" customWidth="1"/>
    <col min="2828" max="2829" width="8.5703125" style="50" customWidth="1"/>
    <col min="2830" max="2830" width="9.5703125" style="50" customWidth="1"/>
    <col min="2831" max="3072" width="9" style="50"/>
    <col min="3073" max="3073" width="32.5703125" style="50" customWidth="1"/>
    <col min="3074" max="3074" width="9.5703125" style="50" customWidth="1"/>
    <col min="3075" max="3075" width="10.5703125" style="50" customWidth="1"/>
    <col min="3076" max="3076" width="8.5703125" style="50" customWidth="1"/>
    <col min="3077" max="3083" width="6.5703125" style="50" customWidth="1"/>
    <col min="3084" max="3085" width="8.5703125" style="50" customWidth="1"/>
    <col min="3086" max="3086" width="9.5703125" style="50" customWidth="1"/>
    <col min="3087" max="3328" width="9" style="50"/>
    <col min="3329" max="3329" width="32.5703125" style="50" customWidth="1"/>
    <col min="3330" max="3330" width="9.5703125" style="50" customWidth="1"/>
    <col min="3331" max="3331" width="10.5703125" style="50" customWidth="1"/>
    <col min="3332" max="3332" width="8.5703125" style="50" customWidth="1"/>
    <col min="3333" max="3339" width="6.5703125" style="50" customWidth="1"/>
    <col min="3340" max="3341" width="8.5703125" style="50" customWidth="1"/>
    <col min="3342" max="3342" width="9.5703125" style="50" customWidth="1"/>
    <col min="3343" max="3584" width="9" style="50"/>
    <col min="3585" max="3585" width="32.5703125" style="50" customWidth="1"/>
    <col min="3586" max="3586" width="9.5703125" style="50" customWidth="1"/>
    <col min="3587" max="3587" width="10.5703125" style="50" customWidth="1"/>
    <col min="3588" max="3588" width="8.5703125" style="50" customWidth="1"/>
    <col min="3589" max="3595" width="6.5703125" style="50" customWidth="1"/>
    <col min="3596" max="3597" width="8.5703125" style="50" customWidth="1"/>
    <col min="3598" max="3598" width="9.5703125" style="50" customWidth="1"/>
    <col min="3599" max="3840" width="9" style="50"/>
    <col min="3841" max="3841" width="32.5703125" style="50" customWidth="1"/>
    <col min="3842" max="3842" width="9.5703125" style="50" customWidth="1"/>
    <col min="3843" max="3843" width="10.5703125" style="50" customWidth="1"/>
    <col min="3844" max="3844" width="8.5703125" style="50" customWidth="1"/>
    <col min="3845" max="3851" width="6.5703125" style="50" customWidth="1"/>
    <col min="3852" max="3853" width="8.5703125" style="50" customWidth="1"/>
    <col min="3854" max="3854" width="9.5703125" style="50" customWidth="1"/>
    <col min="3855" max="4096" width="9" style="50"/>
    <col min="4097" max="4097" width="32.5703125" style="50" customWidth="1"/>
    <col min="4098" max="4098" width="9.5703125" style="50" customWidth="1"/>
    <col min="4099" max="4099" width="10.5703125" style="50" customWidth="1"/>
    <col min="4100" max="4100" width="8.5703125" style="50" customWidth="1"/>
    <col min="4101" max="4107" width="6.5703125" style="50" customWidth="1"/>
    <col min="4108" max="4109" width="8.5703125" style="50" customWidth="1"/>
    <col min="4110" max="4110" width="9.5703125" style="50" customWidth="1"/>
    <col min="4111" max="4352" width="9" style="50"/>
    <col min="4353" max="4353" width="32.5703125" style="50" customWidth="1"/>
    <col min="4354" max="4354" width="9.5703125" style="50" customWidth="1"/>
    <col min="4355" max="4355" width="10.5703125" style="50" customWidth="1"/>
    <col min="4356" max="4356" width="8.5703125" style="50" customWidth="1"/>
    <col min="4357" max="4363" width="6.5703125" style="50" customWidth="1"/>
    <col min="4364" max="4365" width="8.5703125" style="50" customWidth="1"/>
    <col min="4366" max="4366" width="9.5703125" style="50" customWidth="1"/>
    <col min="4367" max="4608" width="9" style="50"/>
    <col min="4609" max="4609" width="32.5703125" style="50" customWidth="1"/>
    <col min="4610" max="4610" width="9.5703125" style="50" customWidth="1"/>
    <col min="4611" max="4611" width="10.5703125" style="50" customWidth="1"/>
    <col min="4612" max="4612" width="8.5703125" style="50" customWidth="1"/>
    <col min="4613" max="4619" width="6.5703125" style="50" customWidth="1"/>
    <col min="4620" max="4621" width="8.5703125" style="50" customWidth="1"/>
    <col min="4622" max="4622" width="9.5703125" style="50" customWidth="1"/>
    <col min="4623" max="4864" width="9" style="50"/>
    <col min="4865" max="4865" width="32.5703125" style="50" customWidth="1"/>
    <col min="4866" max="4866" width="9.5703125" style="50" customWidth="1"/>
    <col min="4867" max="4867" width="10.5703125" style="50" customWidth="1"/>
    <col min="4868" max="4868" width="8.5703125" style="50" customWidth="1"/>
    <col min="4869" max="4875" width="6.5703125" style="50" customWidth="1"/>
    <col min="4876" max="4877" width="8.5703125" style="50" customWidth="1"/>
    <col min="4878" max="4878" width="9.5703125" style="50" customWidth="1"/>
    <col min="4879" max="5120" width="9" style="50"/>
    <col min="5121" max="5121" width="32.5703125" style="50" customWidth="1"/>
    <col min="5122" max="5122" width="9.5703125" style="50" customWidth="1"/>
    <col min="5123" max="5123" width="10.5703125" style="50" customWidth="1"/>
    <col min="5124" max="5124" width="8.5703125" style="50" customWidth="1"/>
    <col min="5125" max="5131" width="6.5703125" style="50" customWidth="1"/>
    <col min="5132" max="5133" width="8.5703125" style="50" customWidth="1"/>
    <col min="5134" max="5134" width="9.5703125" style="50" customWidth="1"/>
    <col min="5135" max="5376" width="9" style="50"/>
    <col min="5377" max="5377" width="32.5703125" style="50" customWidth="1"/>
    <col min="5378" max="5378" width="9.5703125" style="50" customWidth="1"/>
    <col min="5379" max="5379" width="10.5703125" style="50" customWidth="1"/>
    <col min="5380" max="5380" width="8.5703125" style="50" customWidth="1"/>
    <col min="5381" max="5387" width="6.5703125" style="50" customWidth="1"/>
    <col min="5388" max="5389" width="8.5703125" style="50" customWidth="1"/>
    <col min="5390" max="5390" width="9.5703125" style="50" customWidth="1"/>
    <col min="5391" max="5632" width="9" style="50"/>
    <col min="5633" max="5633" width="32.5703125" style="50" customWidth="1"/>
    <col min="5634" max="5634" width="9.5703125" style="50" customWidth="1"/>
    <col min="5635" max="5635" width="10.5703125" style="50" customWidth="1"/>
    <col min="5636" max="5636" width="8.5703125" style="50" customWidth="1"/>
    <col min="5637" max="5643" width="6.5703125" style="50" customWidth="1"/>
    <col min="5644" max="5645" width="8.5703125" style="50" customWidth="1"/>
    <col min="5646" max="5646" width="9.5703125" style="50" customWidth="1"/>
    <col min="5647" max="5888" width="9" style="50"/>
    <col min="5889" max="5889" width="32.5703125" style="50" customWidth="1"/>
    <col min="5890" max="5890" width="9.5703125" style="50" customWidth="1"/>
    <col min="5891" max="5891" width="10.5703125" style="50" customWidth="1"/>
    <col min="5892" max="5892" width="8.5703125" style="50" customWidth="1"/>
    <col min="5893" max="5899" width="6.5703125" style="50" customWidth="1"/>
    <col min="5900" max="5901" width="8.5703125" style="50" customWidth="1"/>
    <col min="5902" max="5902" width="9.5703125" style="50" customWidth="1"/>
    <col min="5903" max="6144" width="9" style="50"/>
    <col min="6145" max="6145" width="32.5703125" style="50" customWidth="1"/>
    <col min="6146" max="6146" width="9.5703125" style="50" customWidth="1"/>
    <col min="6147" max="6147" width="10.5703125" style="50" customWidth="1"/>
    <col min="6148" max="6148" width="8.5703125" style="50" customWidth="1"/>
    <col min="6149" max="6155" width="6.5703125" style="50" customWidth="1"/>
    <col min="6156" max="6157" width="8.5703125" style="50" customWidth="1"/>
    <col min="6158" max="6158" width="9.5703125" style="50" customWidth="1"/>
    <col min="6159" max="6400" width="9" style="50"/>
    <col min="6401" max="6401" width="32.5703125" style="50" customWidth="1"/>
    <col min="6402" max="6402" width="9.5703125" style="50" customWidth="1"/>
    <col min="6403" max="6403" width="10.5703125" style="50" customWidth="1"/>
    <col min="6404" max="6404" width="8.5703125" style="50" customWidth="1"/>
    <col min="6405" max="6411" width="6.5703125" style="50" customWidth="1"/>
    <col min="6412" max="6413" width="8.5703125" style="50" customWidth="1"/>
    <col min="6414" max="6414" width="9.5703125" style="50" customWidth="1"/>
    <col min="6415" max="6656" width="9" style="50"/>
    <col min="6657" max="6657" width="32.5703125" style="50" customWidth="1"/>
    <col min="6658" max="6658" width="9.5703125" style="50" customWidth="1"/>
    <col min="6659" max="6659" width="10.5703125" style="50" customWidth="1"/>
    <col min="6660" max="6660" width="8.5703125" style="50" customWidth="1"/>
    <col min="6661" max="6667" width="6.5703125" style="50" customWidth="1"/>
    <col min="6668" max="6669" width="8.5703125" style="50" customWidth="1"/>
    <col min="6670" max="6670" width="9.5703125" style="50" customWidth="1"/>
    <col min="6671" max="6912" width="9" style="50"/>
    <col min="6913" max="6913" width="32.5703125" style="50" customWidth="1"/>
    <col min="6914" max="6914" width="9.5703125" style="50" customWidth="1"/>
    <col min="6915" max="6915" width="10.5703125" style="50" customWidth="1"/>
    <col min="6916" max="6916" width="8.5703125" style="50" customWidth="1"/>
    <col min="6917" max="6923" width="6.5703125" style="50" customWidth="1"/>
    <col min="6924" max="6925" width="8.5703125" style="50" customWidth="1"/>
    <col min="6926" max="6926" width="9.5703125" style="50" customWidth="1"/>
    <col min="6927" max="7168" width="9" style="50"/>
    <col min="7169" max="7169" width="32.5703125" style="50" customWidth="1"/>
    <col min="7170" max="7170" width="9.5703125" style="50" customWidth="1"/>
    <col min="7171" max="7171" width="10.5703125" style="50" customWidth="1"/>
    <col min="7172" max="7172" width="8.5703125" style="50" customWidth="1"/>
    <col min="7173" max="7179" width="6.5703125" style="50" customWidth="1"/>
    <col min="7180" max="7181" width="8.5703125" style="50" customWidth="1"/>
    <col min="7182" max="7182" width="9.5703125" style="50" customWidth="1"/>
    <col min="7183" max="7424" width="9" style="50"/>
    <col min="7425" max="7425" width="32.5703125" style="50" customWidth="1"/>
    <col min="7426" max="7426" width="9.5703125" style="50" customWidth="1"/>
    <col min="7427" max="7427" width="10.5703125" style="50" customWidth="1"/>
    <col min="7428" max="7428" width="8.5703125" style="50" customWidth="1"/>
    <col min="7429" max="7435" width="6.5703125" style="50" customWidth="1"/>
    <col min="7436" max="7437" width="8.5703125" style="50" customWidth="1"/>
    <col min="7438" max="7438" width="9.5703125" style="50" customWidth="1"/>
    <col min="7439" max="7680" width="9" style="50"/>
    <col min="7681" max="7681" width="32.5703125" style="50" customWidth="1"/>
    <col min="7682" max="7682" width="9.5703125" style="50" customWidth="1"/>
    <col min="7683" max="7683" width="10.5703125" style="50" customWidth="1"/>
    <col min="7684" max="7684" width="8.5703125" style="50" customWidth="1"/>
    <col min="7685" max="7691" width="6.5703125" style="50" customWidth="1"/>
    <col min="7692" max="7693" width="8.5703125" style="50" customWidth="1"/>
    <col min="7694" max="7694" width="9.5703125" style="50" customWidth="1"/>
    <col min="7695" max="7936" width="9" style="50"/>
    <col min="7937" max="7937" width="32.5703125" style="50" customWidth="1"/>
    <col min="7938" max="7938" width="9.5703125" style="50" customWidth="1"/>
    <col min="7939" max="7939" width="10.5703125" style="50" customWidth="1"/>
    <col min="7940" max="7940" width="8.5703125" style="50" customWidth="1"/>
    <col min="7941" max="7947" width="6.5703125" style="50" customWidth="1"/>
    <col min="7948" max="7949" width="8.5703125" style="50" customWidth="1"/>
    <col min="7950" max="7950" width="9.5703125" style="50" customWidth="1"/>
    <col min="7951" max="8192" width="9" style="50"/>
    <col min="8193" max="8193" width="32.5703125" style="50" customWidth="1"/>
    <col min="8194" max="8194" width="9.5703125" style="50" customWidth="1"/>
    <col min="8195" max="8195" width="10.5703125" style="50" customWidth="1"/>
    <col min="8196" max="8196" width="8.5703125" style="50" customWidth="1"/>
    <col min="8197" max="8203" width="6.5703125" style="50" customWidth="1"/>
    <col min="8204" max="8205" width="8.5703125" style="50" customWidth="1"/>
    <col min="8206" max="8206" width="9.5703125" style="50" customWidth="1"/>
    <col min="8207" max="8448" width="9" style="50"/>
    <col min="8449" max="8449" width="32.5703125" style="50" customWidth="1"/>
    <col min="8450" max="8450" width="9.5703125" style="50" customWidth="1"/>
    <col min="8451" max="8451" width="10.5703125" style="50" customWidth="1"/>
    <col min="8452" max="8452" width="8.5703125" style="50" customWidth="1"/>
    <col min="8453" max="8459" width="6.5703125" style="50" customWidth="1"/>
    <col min="8460" max="8461" width="8.5703125" style="50" customWidth="1"/>
    <col min="8462" max="8462" width="9.5703125" style="50" customWidth="1"/>
    <col min="8463" max="8704" width="9" style="50"/>
    <col min="8705" max="8705" width="32.5703125" style="50" customWidth="1"/>
    <col min="8706" max="8706" width="9.5703125" style="50" customWidth="1"/>
    <col min="8707" max="8707" width="10.5703125" style="50" customWidth="1"/>
    <col min="8708" max="8708" width="8.5703125" style="50" customWidth="1"/>
    <col min="8709" max="8715" width="6.5703125" style="50" customWidth="1"/>
    <col min="8716" max="8717" width="8.5703125" style="50" customWidth="1"/>
    <col min="8718" max="8718" width="9.5703125" style="50" customWidth="1"/>
    <col min="8719" max="8960" width="9" style="50"/>
    <col min="8961" max="8961" width="32.5703125" style="50" customWidth="1"/>
    <col min="8962" max="8962" width="9.5703125" style="50" customWidth="1"/>
    <col min="8963" max="8963" width="10.5703125" style="50" customWidth="1"/>
    <col min="8964" max="8964" width="8.5703125" style="50" customWidth="1"/>
    <col min="8965" max="8971" width="6.5703125" style="50" customWidth="1"/>
    <col min="8972" max="8973" width="8.5703125" style="50" customWidth="1"/>
    <col min="8974" max="8974" width="9.5703125" style="50" customWidth="1"/>
    <col min="8975" max="9216" width="9" style="50"/>
    <col min="9217" max="9217" width="32.5703125" style="50" customWidth="1"/>
    <col min="9218" max="9218" width="9.5703125" style="50" customWidth="1"/>
    <col min="9219" max="9219" width="10.5703125" style="50" customWidth="1"/>
    <col min="9220" max="9220" width="8.5703125" style="50" customWidth="1"/>
    <col min="9221" max="9227" width="6.5703125" style="50" customWidth="1"/>
    <col min="9228" max="9229" width="8.5703125" style="50" customWidth="1"/>
    <col min="9230" max="9230" width="9.5703125" style="50" customWidth="1"/>
    <col min="9231" max="9472" width="9" style="50"/>
    <col min="9473" max="9473" width="32.5703125" style="50" customWidth="1"/>
    <col min="9474" max="9474" width="9.5703125" style="50" customWidth="1"/>
    <col min="9475" max="9475" width="10.5703125" style="50" customWidth="1"/>
    <col min="9476" max="9476" width="8.5703125" style="50" customWidth="1"/>
    <col min="9477" max="9483" width="6.5703125" style="50" customWidth="1"/>
    <col min="9484" max="9485" width="8.5703125" style="50" customWidth="1"/>
    <col min="9486" max="9486" width="9.5703125" style="50" customWidth="1"/>
    <col min="9487" max="9728" width="9" style="50"/>
    <col min="9729" max="9729" width="32.5703125" style="50" customWidth="1"/>
    <col min="9730" max="9730" width="9.5703125" style="50" customWidth="1"/>
    <col min="9731" max="9731" width="10.5703125" style="50" customWidth="1"/>
    <col min="9732" max="9732" width="8.5703125" style="50" customWidth="1"/>
    <col min="9733" max="9739" width="6.5703125" style="50" customWidth="1"/>
    <col min="9740" max="9741" width="8.5703125" style="50" customWidth="1"/>
    <col min="9742" max="9742" width="9.5703125" style="50" customWidth="1"/>
    <col min="9743" max="9984" width="9" style="50"/>
    <col min="9985" max="9985" width="32.5703125" style="50" customWidth="1"/>
    <col min="9986" max="9986" width="9.5703125" style="50" customWidth="1"/>
    <col min="9987" max="9987" width="10.5703125" style="50" customWidth="1"/>
    <col min="9988" max="9988" width="8.5703125" style="50" customWidth="1"/>
    <col min="9989" max="9995" width="6.5703125" style="50" customWidth="1"/>
    <col min="9996" max="9997" width="8.5703125" style="50" customWidth="1"/>
    <col min="9998" max="9998" width="9.5703125" style="50" customWidth="1"/>
    <col min="9999" max="10240" width="9" style="50"/>
    <col min="10241" max="10241" width="32.5703125" style="50" customWidth="1"/>
    <col min="10242" max="10242" width="9.5703125" style="50" customWidth="1"/>
    <col min="10243" max="10243" width="10.5703125" style="50" customWidth="1"/>
    <col min="10244" max="10244" width="8.5703125" style="50" customWidth="1"/>
    <col min="10245" max="10251" width="6.5703125" style="50" customWidth="1"/>
    <col min="10252" max="10253" width="8.5703125" style="50" customWidth="1"/>
    <col min="10254" max="10254" width="9.5703125" style="50" customWidth="1"/>
    <col min="10255" max="10496" width="9" style="50"/>
    <col min="10497" max="10497" width="32.5703125" style="50" customWidth="1"/>
    <col min="10498" max="10498" width="9.5703125" style="50" customWidth="1"/>
    <col min="10499" max="10499" width="10.5703125" style="50" customWidth="1"/>
    <col min="10500" max="10500" width="8.5703125" style="50" customWidth="1"/>
    <col min="10501" max="10507" width="6.5703125" style="50" customWidth="1"/>
    <col min="10508" max="10509" width="8.5703125" style="50" customWidth="1"/>
    <col min="10510" max="10510" width="9.5703125" style="50" customWidth="1"/>
    <col min="10511" max="10752" width="9" style="50"/>
    <col min="10753" max="10753" width="32.5703125" style="50" customWidth="1"/>
    <col min="10754" max="10754" width="9.5703125" style="50" customWidth="1"/>
    <col min="10755" max="10755" width="10.5703125" style="50" customWidth="1"/>
    <col min="10756" max="10756" width="8.5703125" style="50" customWidth="1"/>
    <col min="10757" max="10763" width="6.5703125" style="50" customWidth="1"/>
    <col min="10764" max="10765" width="8.5703125" style="50" customWidth="1"/>
    <col min="10766" max="10766" width="9.5703125" style="50" customWidth="1"/>
    <col min="10767" max="11008" width="9" style="50"/>
    <col min="11009" max="11009" width="32.5703125" style="50" customWidth="1"/>
    <col min="11010" max="11010" width="9.5703125" style="50" customWidth="1"/>
    <col min="11011" max="11011" width="10.5703125" style="50" customWidth="1"/>
    <col min="11012" max="11012" width="8.5703125" style="50" customWidth="1"/>
    <col min="11013" max="11019" width="6.5703125" style="50" customWidth="1"/>
    <col min="11020" max="11021" width="8.5703125" style="50" customWidth="1"/>
    <col min="11022" max="11022" width="9.5703125" style="50" customWidth="1"/>
    <col min="11023" max="11264" width="9" style="50"/>
    <col min="11265" max="11265" width="32.5703125" style="50" customWidth="1"/>
    <col min="11266" max="11266" width="9.5703125" style="50" customWidth="1"/>
    <col min="11267" max="11267" width="10.5703125" style="50" customWidth="1"/>
    <col min="11268" max="11268" width="8.5703125" style="50" customWidth="1"/>
    <col min="11269" max="11275" width="6.5703125" style="50" customWidth="1"/>
    <col min="11276" max="11277" width="8.5703125" style="50" customWidth="1"/>
    <col min="11278" max="11278" width="9.5703125" style="50" customWidth="1"/>
    <col min="11279" max="11520" width="9" style="50"/>
    <col min="11521" max="11521" width="32.5703125" style="50" customWidth="1"/>
    <col min="11522" max="11522" width="9.5703125" style="50" customWidth="1"/>
    <col min="11523" max="11523" width="10.5703125" style="50" customWidth="1"/>
    <col min="11524" max="11524" width="8.5703125" style="50" customWidth="1"/>
    <col min="11525" max="11531" width="6.5703125" style="50" customWidth="1"/>
    <col min="11532" max="11533" width="8.5703125" style="50" customWidth="1"/>
    <col min="11534" max="11534" width="9.5703125" style="50" customWidth="1"/>
    <col min="11535" max="11776" width="9" style="50"/>
    <col min="11777" max="11777" width="32.5703125" style="50" customWidth="1"/>
    <col min="11778" max="11778" width="9.5703125" style="50" customWidth="1"/>
    <col min="11779" max="11779" width="10.5703125" style="50" customWidth="1"/>
    <col min="11780" max="11780" width="8.5703125" style="50" customWidth="1"/>
    <col min="11781" max="11787" width="6.5703125" style="50" customWidth="1"/>
    <col min="11788" max="11789" width="8.5703125" style="50" customWidth="1"/>
    <col min="11790" max="11790" width="9.5703125" style="50" customWidth="1"/>
    <col min="11791" max="12032" width="9" style="50"/>
    <col min="12033" max="12033" width="32.5703125" style="50" customWidth="1"/>
    <col min="12034" max="12034" width="9.5703125" style="50" customWidth="1"/>
    <col min="12035" max="12035" width="10.5703125" style="50" customWidth="1"/>
    <col min="12036" max="12036" width="8.5703125" style="50" customWidth="1"/>
    <col min="12037" max="12043" width="6.5703125" style="50" customWidth="1"/>
    <col min="12044" max="12045" width="8.5703125" style="50" customWidth="1"/>
    <col min="12046" max="12046" width="9.5703125" style="50" customWidth="1"/>
    <col min="12047" max="12288" width="9" style="50"/>
    <col min="12289" max="12289" width="32.5703125" style="50" customWidth="1"/>
    <col min="12290" max="12290" width="9.5703125" style="50" customWidth="1"/>
    <col min="12291" max="12291" width="10.5703125" style="50" customWidth="1"/>
    <col min="12292" max="12292" width="8.5703125" style="50" customWidth="1"/>
    <col min="12293" max="12299" width="6.5703125" style="50" customWidth="1"/>
    <col min="12300" max="12301" width="8.5703125" style="50" customWidth="1"/>
    <col min="12302" max="12302" width="9.5703125" style="50" customWidth="1"/>
    <col min="12303" max="12544" width="9" style="50"/>
    <col min="12545" max="12545" width="32.5703125" style="50" customWidth="1"/>
    <col min="12546" max="12546" width="9.5703125" style="50" customWidth="1"/>
    <col min="12547" max="12547" width="10.5703125" style="50" customWidth="1"/>
    <col min="12548" max="12548" width="8.5703125" style="50" customWidth="1"/>
    <col min="12549" max="12555" width="6.5703125" style="50" customWidth="1"/>
    <col min="12556" max="12557" width="8.5703125" style="50" customWidth="1"/>
    <col min="12558" max="12558" width="9.5703125" style="50" customWidth="1"/>
    <col min="12559" max="12800" width="9" style="50"/>
    <col min="12801" max="12801" width="32.5703125" style="50" customWidth="1"/>
    <col min="12802" max="12802" width="9.5703125" style="50" customWidth="1"/>
    <col min="12803" max="12803" width="10.5703125" style="50" customWidth="1"/>
    <col min="12804" max="12804" width="8.5703125" style="50" customWidth="1"/>
    <col min="12805" max="12811" width="6.5703125" style="50" customWidth="1"/>
    <col min="12812" max="12813" width="8.5703125" style="50" customWidth="1"/>
    <col min="12814" max="12814" width="9.5703125" style="50" customWidth="1"/>
    <col min="12815" max="13056" width="9" style="50"/>
    <col min="13057" max="13057" width="32.5703125" style="50" customWidth="1"/>
    <col min="13058" max="13058" width="9.5703125" style="50" customWidth="1"/>
    <col min="13059" max="13059" width="10.5703125" style="50" customWidth="1"/>
    <col min="13060" max="13060" width="8.5703125" style="50" customWidth="1"/>
    <col min="13061" max="13067" width="6.5703125" style="50" customWidth="1"/>
    <col min="13068" max="13069" width="8.5703125" style="50" customWidth="1"/>
    <col min="13070" max="13070" width="9.5703125" style="50" customWidth="1"/>
    <col min="13071" max="13312" width="9" style="50"/>
    <col min="13313" max="13313" width="32.5703125" style="50" customWidth="1"/>
    <col min="13314" max="13314" width="9.5703125" style="50" customWidth="1"/>
    <col min="13315" max="13315" width="10.5703125" style="50" customWidth="1"/>
    <col min="13316" max="13316" width="8.5703125" style="50" customWidth="1"/>
    <col min="13317" max="13323" width="6.5703125" style="50" customWidth="1"/>
    <col min="13324" max="13325" width="8.5703125" style="50" customWidth="1"/>
    <col min="13326" max="13326" width="9.5703125" style="50" customWidth="1"/>
    <col min="13327" max="13568" width="9" style="50"/>
    <col min="13569" max="13569" width="32.5703125" style="50" customWidth="1"/>
    <col min="13570" max="13570" width="9.5703125" style="50" customWidth="1"/>
    <col min="13571" max="13571" width="10.5703125" style="50" customWidth="1"/>
    <col min="13572" max="13572" width="8.5703125" style="50" customWidth="1"/>
    <col min="13573" max="13579" width="6.5703125" style="50" customWidth="1"/>
    <col min="13580" max="13581" width="8.5703125" style="50" customWidth="1"/>
    <col min="13582" max="13582" width="9.5703125" style="50" customWidth="1"/>
    <col min="13583" max="13824" width="9" style="50"/>
    <col min="13825" max="13825" width="32.5703125" style="50" customWidth="1"/>
    <col min="13826" max="13826" width="9.5703125" style="50" customWidth="1"/>
    <col min="13827" max="13827" width="10.5703125" style="50" customWidth="1"/>
    <col min="13828" max="13828" width="8.5703125" style="50" customWidth="1"/>
    <col min="13829" max="13835" width="6.5703125" style="50" customWidth="1"/>
    <col min="13836" max="13837" width="8.5703125" style="50" customWidth="1"/>
    <col min="13838" max="13838" width="9.5703125" style="50" customWidth="1"/>
    <col min="13839" max="14080" width="9" style="50"/>
    <col min="14081" max="14081" width="32.5703125" style="50" customWidth="1"/>
    <col min="14082" max="14082" width="9.5703125" style="50" customWidth="1"/>
    <col min="14083" max="14083" width="10.5703125" style="50" customWidth="1"/>
    <col min="14084" max="14084" width="8.5703125" style="50" customWidth="1"/>
    <col min="14085" max="14091" width="6.5703125" style="50" customWidth="1"/>
    <col min="14092" max="14093" width="8.5703125" style="50" customWidth="1"/>
    <col min="14094" max="14094" width="9.5703125" style="50" customWidth="1"/>
    <col min="14095" max="14336" width="9" style="50"/>
    <col min="14337" max="14337" width="32.5703125" style="50" customWidth="1"/>
    <col min="14338" max="14338" width="9.5703125" style="50" customWidth="1"/>
    <col min="14339" max="14339" width="10.5703125" style="50" customWidth="1"/>
    <col min="14340" max="14340" width="8.5703125" style="50" customWidth="1"/>
    <col min="14341" max="14347" width="6.5703125" style="50" customWidth="1"/>
    <col min="14348" max="14349" width="8.5703125" style="50" customWidth="1"/>
    <col min="14350" max="14350" width="9.5703125" style="50" customWidth="1"/>
    <col min="14351" max="14592" width="9" style="50"/>
    <col min="14593" max="14593" width="32.5703125" style="50" customWidth="1"/>
    <col min="14594" max="14594" width="9.5703125" style="50" customWidth="1"/>
    <col min="14595" max="14595" width="10.5703125" style="50" customWidth="1"/>
    <col min="14596" max="14596" width="8.5703125" style="50" customWidth="1"/>
    <col min="14597" max="14603" width="6.5703125" style="50" customWidth="1"/>
    <col min="14604" max="14605" width="8.5703125" style="50" customWidth="1"/>
    <col min="14606" max="14606" width="9.5703125" style="50" customWidth="1"/>
    <col min="14607" max="14848" width="9" style="50"/>
    <col min="14849" max="14849" width="32.5703125" style="50" customWidth="1"/>
    <col min="14850" max="14850" width="9.5703125" style="50" customWidth="1"/>
    <col min="14851" max="14851" width="10.5703125" style="50" customWidth="1"/>
    <col min="14852" max="14852" width="8.5703125" style="50" customWidth="1"/>
    <col min="14853" max="14859" width="6.5703125" style="50" customWidth="1"/>
    <col min="14860" max="14861" width="8.5703125" style="50" customWidth="1"/>
    <col min="14862" max="14862" width="9.5703125" style="50" customWidth="1"/>
    <col min="14863" max="15104" width="9" style="50"/>
    <col min="15105" max="15105" width="32.5703125" style="50" customWidth="1"/>
    <col min="15106" max="15106" width="9.5703125" style="50" customWidth="1"/>
    <col min="15107" max="15107" width="10.5703125" style="50" customWidth="1"/>
    <col min="15108" max="15108" width="8.5703125" style="50" customWidth="1"/>
    <col min="15109" max="15115" width="6.5703125" style="50" customWidth="1"/>
    <col min="15116" max="15117" width="8.5703125" style="50" customWidth="1"/>
    <col min="15118" max="15118" width="9.5703125" style="50" customWidth="1"/>
    <col min="15119" max="15360" width="9" style="50"/>
    <col min="15361" max="15361" width="32.5703125" style="50" customWidth="1"/>
    <col min="15362" max="15362" width="9.5703125" style="50" customWidth="1"/>
    <col min="15363" max="15363" width="10.5703125" style="50" customWidth="1"/>
    <col min="15364" max="15364" width="8.5703125" style="50" customWidth="1"/>
    <col min="15365" max="15371" width="6.5703125" style="50" customWidth="1"/>
    <col min="15372" max="15373" width="8.5703125" style="50" customWidth="1"/>
    <col min="15374" max="15374" width="9.5703125" style="50" customWidth="1"/>
    <col min="15375" max="15616" width="9" style="50"/>
    <col min="15617" max="15617" width="32.5703125" style="50" customWidth="1"/>
    <col min="15618" max="15618" width="9.5703125" style="50" customWidth="1"/>
    <col min="15619" max="15619" width="10.5703125" style="50" customWidth="1"/>
    <col min="15620" max="15620" width="8.5703125" style="50" customWidth="1"/>
    <col min="15621" max="15627" width="6.5703125" style="50" customWidth="1"/>
    <col min="15628" max="15629" width="8.5703125" style="50" customWidth="1"/>
    <col min="15630" max="15630" width="9.5703125" style="50" customWidth="1"/>
    <col min="15631" max="15872" width="9" style="50"/>
    <col min="15873" max="15873" width="32.5703125" style="50" customWidth="1"/>
    <col min="15874" max="15874" width="9.5703125" style="50" customWidth="1"/>
    <col min="15875" max="15875" width="10.5703125" style="50" customWidth="1"/>
    <col min="15876" max="15876" width="8.5703125" style="50" customWidth="1"/>
    <col min="15877" max="15883" width="6.5703125" style="50" customWidth="1"/>
    <col min="15884" max="15885" width="8.5703125" style="50" customWidth="1"/>
    <col min="15886" max="15886" width="9.5703125" style="50" customWidth="1"/>
    <col min="15887" max="16128" width="9" style="50"/>
    <col min="16129" max="16129" width="32.5703125" style="50" customWidth="1"/>
    <col min="16130" max="16130" width="9.5703125" style="50" customWidth="1"/>
    <col min="16131" max="16131" width="10.5703125" style="50" customWidth="1"/>
    <col min="16132" max="16132" width="8.5703125" style="50" customWidth="1"/>
    <col min="16133" max="16139" width="6.5703125" style="50" customWidth="1"/>
    <col min="16140" max="16141" width="8.5703125" style="50" customWidth="1"/>
    <col min="16142" max="16142" width="9.5703125" style="50" customWidth="1"/>
    <col min="16143" max="16384" width="9" style="50"/>
  </cols>
  <sheetData>
    <row r="1" spans="1:14" x14ac:dyDescent="0.2">
      <c r="A1" s="285" t="s">
        <v>82</v>
      </c>
      <c r="B1" s="286"/>
      <c r="C1" s="286"/>
      <c r="D1" s="286"/>
      <c r="E1" s="286"/>
      <c r="F1" s="286"/>
      <c r="G1" s="286"/>
      <c r="H1" s="286"/>
      <c r="I1" s="287"/>
      <c r="J1" s="288"/>
      <c r="K1" s="289"/>
      <c r="L1" s="289"/>
      <c r="M1" s="289"/>
      <c r="N1" s="290"/>
    </row>
    <row r="2" spans="1:14" ht="12.75" x14ac:dyDescent="0.2">
      <c r="A2" s="125" t="s">
        <v>85</v>
      </c>
      <c r="B2" s="126"/>
      <c r="C2" s="126"/>
      <c r="D2" s="126"/>
      <c r="E2" s="126"/>
      <c r="F2" s="126"/>
      <c r="G2" s="126"/>
      <c r="H2" s="126"/>
      <c r="I2" s="291"/>
      <c r="J2" s="51"/>
      <c r="K2" s="52" t="s">
        <v>30</v>
      </c>
      <c r="L2" s="53">
        <v>1</v>
      </c>
      <c r="M2" s="52" t="s">
        <v>31</v>
      </c>
      <c r="N2" s="54">
        <v>1</v>
      </c>
    </row>
    <row r="3" spans="1:14" x14ac:dyDescent="0.2">
      <c r="A3" s="127" t="s">
        <v>32</v>
      </c>
      <c r="B3" s="128"/>
      <c r="C3" s="129" t="s">
        <v>33</v>
      </c>
      <c r="D3" s="128"/>
      <c r="E3" s="129" t="s">
        <v>34</v>
      </c>
      <c r="F3" s="130"/>
      <c r="G3" s="130"/>
      <c r="H3" s="130"/>
      <c r="I3" s="128"/>
      <c r="J3" s="129" t="s">
        <v>35</v>
      </c>
      <c r="K3" s="130"/>
      <c r="L3" s="130"/>
      <c r="M3" s="130"/>
      <c r="N3" s="131"/>
    </row>
    <row r="4" spans="1:14" x14ac:dyDescent="0.2">
      <c r="A4" s="132"/>
      <c r="B4" s="135"/>
      <c r="C4" s="136"/>
      <c r="D4" s="135"/>
      <c r="E4" s="136"/>
      <c r="F4" s="133"/>
      <c r="G4" s="133"/>
      <c r="H4" s="133"/>
      <c r="I4" s="135"/>
      <c r="J4" s="136"/>
      <c r="K4" s="133"/>
      <c r="L4" s="133"/>
      <c r="M4" s="133"/>
      <c r="N4" s="134"/>
    </row>
    <row r="5" spans="1:14" x14ac:dyDescent="0.2">
      <c r="A5" s="55" t="s">
        <v>36</v>
      </c>
      <c r="B5" s="56"/>
      <c r="C5" s="56"/>
      <c r="D5" s="57"/>
      <c r="E5" s="129" t="s">
        <v>37</v>
      </c>
      <c r="F5" s="130"/>
      <c r="G5" s="130"/>
      <c r="H5" s="130"/>
      <c r="I5" s="128"/>
      <c r="J5" s="129" t="s">
        <v>38</v>
      </c>
      <c r="K5" s="130"/>
      <c r="L5" s="130"/>
      <c r="M5" s="130"/>
      <c r="N5" s="131"/>
    </row>
    <row r="6" spans="1:14" x14ac:dyDescent="0.2">
      <c r="A6" s="132"/>
      <c r="B6" s="133"/>
      <c r="C6" s="133"/>
      <c r="D6" s="135"/>
      <c r="E6" s="136"/>
      <c r="F6" s="133"/>
      <c r="G6" s="133"/>
      <c r="H6" s="133"/>
      <c r="I6" s="135"/>
      <c r="J6" s="137"/>
      <c r="K6" s="138"/>
      <c r="L6" s="91" t="s">
        <v>39</v>
      </c>
      <c r="M6" s="138"/>
      <c r="N6" s="292"/>
    </row>
    <row r="7" spans="1:14" x14ac:dyDescent="0.2">
      <c r="A7" s="127" t="s">
        <v>40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">
      <c r="A9" s="321"/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3"/>
    </row>
    <row r="10" spans="1:14" x14ac:dyDescent="0.2">
      <c r="A10" s="312" t="s">
        <v>58</v>
      </c>
      <c r="B10" s="279"/>
      <c r="C10" s="315" t="s">
        <v>59</v>
      </c>
      <c r="D10" s="220" t="s">
        <v>60</v>
      </c>
      <c r="E10" s="279"/>
      <c r="F10" s="279"/>
      <c r="G10" s="279"/>
      <c r="H10" s="279"/>
      <c r="I10" s="279"/>
      <c r="J10" s="279"/>
      <c r="K10" s="280"/>
      <c r="L10" s="220" t="s">
        <v>61</v>
      </c>
      <c r="M10" s="279"/>
      <c r="N10" s="283"/>
    </row>
    <row r="11" spans="1:14" x14ac:dyDescent="0.2">
      <c r="A11" s="313"/>
      <c r="B11" s="314"/>
      <c r="C11" s="316"/>
      <c r="D11" s="318"/>
      <c r="E11" s="314"/>
      <c r="F11" s="314"/>
      <c r="G11" s="314"/>
      <c r="H11" s="314"/>
      <c r="I11" s="314"/>
      <c r="J11" s="314"/>
      <c r="K11" s="319"/>
      <c r="L11" s="318"/>
      <c r="M11" s="314"/>
      <c r="N11" s="320"/>
    </row>
    <row r="12" spans="1:14" ht="33.75" x14ac:dyDescent="0.2">
      <c r="A12" s="65" t="s">
        <v>62</v>
      </c>
      <c r="B12" s="66" t="s">
        <v>63</v>
      </c>
      <c r="C12" s="317"/>
      <c r="D12" s="67" t="s">
        <v>44</v>
      </c>
      <c r="E12" s="68"/>
      <c r="F12" s="68"/>
      <c r="G12" s="68"/>
      <c r="H12" s="68"/>
      <c r="I12" s="68"/>
      <c r="J12" s="68"/>
      <c r="K12" s="68"/>
      <c r="L12" s="69" t="s">
        <v>45</v>
      </c>
      <c r="M12" s="69" t="s">
        <v>64</v>
      </c>
      <c r="N12" s="70" t="s">
        <v>49</v>
      </c>
    </row>
    <row r="13" spans="1:14" ht="15" x14ac:dyDescent="0.25">
      <c r="A13" s="101"/>
      <c r="B13" s="222"/>
      <c r="C13" s="222"/>
      <c r="D13" s="220" t="s">
        <v>81</v>
      </c>
      <c r="E13" s="222"/>
      <c r="F13" s="222"/>
      <c r="G13" s="222"/>
      <c r="H13" s="222"/>
      <c r="I13" s="222"/>
      <c r="J13" s="222"/>
      <c r="K13" s="222"/>
      <c r="L13" s="210">
        <f>SUM(E13:K14)</f>
        <v>0</v>
      </c>
      <c r="M13" s="294"/>
      <c r="N13" s="293">
        <f>SUM((L13*M13))</f>
        <v>0</v>
      </c>
    </row>
    <row r="14" spans="1:14" x14ac:dyDescent="0.2">
      <c r="B14" s="232"/>
      <c r="C14" s="232"/>
      <c r="D14" s="230"/>
      <c r="E14" s="232"/>
      <c r="F14" s="232"/>
      <c r="G14" s="232"/>
      <c r="H14" s="232"/>
      <c r="I14" s="232"/>
      <c r="J14" s="232"/>
      <c r="K14" s="232"/>
      <c r="L14" s="224"/>
      <c r="M14" s="295"/>
      <c r="N14" s="276"/>
    </row>
    <row r="15" spans="1:14" ht="15" x14ac:dyDescent="0.25">
      <c r="A15" s="101"/>
      <c r="B15" s="222"/>
      <c r="C15" s="222"/>
      <c r="D15" s="220" t="s">
        <v>81</v>
      </c>
      <c r="E15" s="222"/>
      <c r="F15" s="222"/>
      <c r="G15" s="222"/>
      <c r="H15" s="222"/>
      <c r="I15" s="222"/>
      <c r="J15" s="222"/>
      <c r="K15" s="222"/>
      <c r="L15" s="210">
        <f>SUM(E15:K16)</f>
        <v>0</v>
      </c>
      <c r="M15" s="294"/>
      <c r="N15" s="293">
        <f>SUM((L15*M15))</f>
        <v>0</v>
      </c>
    </row>
    <row r="16" spans="1:14" x14ac:dyDescent="0.2">
      <c r="B16" s="232"/>
      <c r="C16" s="232"/>
      <c r="D16" s="230"/>
      <c r="E16" s="232"/>
      <c r="F16" s="232"/>
      <c r="G16" s="232"/>
      <c r="H16" s="232"/>
      <c r="I16" s="232"/>
      <c r="J16" s="232"/>
      <c r="K16" s="232"/>
      <c r="L16" s="224"/>
      <c r="M16" s="295"/>
      <c r="N16" s="276"/>
    </row>
    <row r="17" spans="1:14" ht="15" x14ac:dyDescent="0.25">
      <c r="A17" s="101"/>
      <c r="B17" s="222"/>
      <c r="C17" s="222"/>
      <c r="D17" s="220" t="s">
        <v>65</v>
      </c>
      <c r="E17" s="222"/>
      <c r="F17" s="222"/>
      <c r="G17" s="222"/>
      <c r="H17" s="222"/>
      <c r="I17" s="222"/>
      <c r="J17" s="222"/>
      <c r="K17" s="222"/>
      <c r="L17" s="210">
        <f>SUM(E17:K18)</f>
        <v>0</v>
      </c>
      <c r="M17" s="294"/>
      <c r="N17" s="293">
        <f>SUM((L17*M17))</f>
        <v>0</v>
      </c>
    </row>
    <row r="18" spans="1:14" x14ac:dyDescent="0.2">
      <c r="B18" s="232"/>
      <c r="C18" s="232"/>
      <c r="D18" s="230"/>
      <c r="E18" s="232"/>
      <c r="F18" s="232"/>
      <c r="G18" s="232"/>
      <c r="H18" s="232"/>
      <c r="I18" s="232"/>
      <c r="J18" s="232"/>
      <c r="K18" s="232"/>
      <c r="L18" s="224"/>
      <c r="M18" s="295"/>
      <c r="N18" s="276"/>
    </row>
    <row r="19" spans="1:14" ht="15" x14ac:dyDescent="0.25">
      <c r="A19" s="101"/>
      <c r="B19" s="222"/>
      <c r="C19" s="222"/>
      <c r="D19" s="220" t="s">
        <v>65</v>
      </c>
      <c r="E19" s="222"/>
      <c r="F19" s="222"/>
      <c r="G19" s="222"/>
      <c r="H19" s="222"/>
      <c r="I19" s="222"/>
      <c r="J19" s="222"/>
      <c r="K19" s="222"/>
      <c r="L19" s="210">
        <f>SUM(E19:K20)</f>
        <v>0</v>
      </c>
      <c r="M19" s="294"/>
      <c r="N19" s="293">
        <f>SUM((L19*M19))</f>
        <v>0</v>
      </c>
    </row>
    <row r="20" spans="1:14" x14ac:dyDescent="0.2">
      <c r="B20" s="232"/>
      <c r="C20" s="232"/>
      <c r="D20" s="230"/>
      <c r="E20" s="232"/>
      <c r="F20" s="232"/>
      <c r="G20" s="232"/>
      <c r="H20" s="232"/>
      <c r="I20" s="232"/>
      <c r="J20" s="232"/>
      <c r="K20" s="232"/>
      <c r="L20" s="224"/>
      <c r="M20" s="295"/>
      <c r="N20" s="276"/>
    </row>
    <row r="21" spans="1:14" ht="15" x14ac:dyDescent="0.25">
      <c r="A21" s="101"/>
      <c r="B21" s="222"/>
      <c r="C21" s="222"/>
      <c r="D21" s="220" t="s">
        <v>65</v>
      </c>
      <c r="E21" s="222"/>
      <c r="F21" s="222"/>
      <c r="G21" s="222"/>
      <c r="H21" s="222"/>
      <c r="I21" s="222"/>
      <c r="J21" s="222"/>
      <c r="K21" s="222"/>
      <c r="L21" s="210">
        <f>SUM(E21:K22)</f>
        <v>0</v>
      </c>
      <c r="M21" s="294"/>
      <c r="N21" s="293">
        <f>SUM((L21*M21))</f>
        <v>0</v>
      </c>
    </row>
    <row r="22" spans="1:14" x14ac:dyDescent="0.2">
      <c r="B22" s="232"/>
      <c r="C22" s="232"/>
      <c r="D22" s="230"/>
      <c r="E22" s="232"/>
      <c r="F22" s="232"/>
      <c r="G22" s="232"/>
      <c r="H22" s="232"/>
      <c r="I22" s="232"/>
      <c r="J22" s="232"/>
      <c r="K22" s="232"/>
      <c r="L22" s="224"/>
      <c r="M22" s="295"/>
      <c r="N22" s="276"/>
    </row>
    <row r="23" spans="1:14" ht="15" x14ac:dyDescent="0.25">
      <c r="A23" s="101"/>
      <c r="B23" s="222"/>
      <c r="C23" s="222"/>
      <c r="D23" s="220" t="s">
        <v>65</v>
      </c>
      <c r="E23" s="222"/>
      <c r="F23" s="222"/>
      <c r="G23" s="222"/>
      <c r="H23" s="222"/>
      <c r="I23" s="222"/>
      <c r="J23" s="222"/>
      <c r="K23" s="222"/>
      <c r="L23" s="210">
        <f>SUM(E23:K24)</f>
        <v>0</v>
      </c>
      <c r="M23" s="294"/>
      <c r="N23" s="293">
        <f>SUM((L23*M23))</f>
        <v>0</v>
      </c>
    </row>
    <row r="24" spans="1:14" x14ac:dyDescent="0.2">
      <c r="B24" s="232"/>
      <c r="C24" s="232"/>
      <c r="D24" s="230"/>
      <c r="E24" s="232"/>
      <c r="F24" s="232"/>
      <c r="G24" s="232"/>
      <c r="H24" s="232"/>
      <c r="I24" s="232"/>
      <c r="J24" s="232"/>
      <c r="K24" s="232"/>
      <c r="L24" s="224"/>
      <c r="M24" s="295"/>
      <c r="N24" s="276"/>
    </row>
    <row r="25" spans="1:14" ht="15" x14ac:dyDescent="0.25">
      <c r="A25" s="101"/>
      <c r="B25" s="222"/>
      <c r="C25" s="222"/>
      <c r="D25" s="220" t="s">
        <v>65</v>
      </c>
      <c r="E25" s="222"/>
      <c r="F25" s="222"/>
      <c r="G25" s="222"/>
      <c r="H25" s="222"/>
      <c r="I25" s="222"/>
      <c r="J25" s="222"/>
      <c r="K25" s="222"/>
      <c r="L25" s="210">
        <f>SUM(E25:K26)</f>
        <v>0</v>
      </c>
      <c r="M25" s="294"/>
      <c r="N25" s="293">
        <f>SUM((L25*M25))</f>
        <v>0</v>
      </c>
    </row>
    <row r="26" spans="1:14" x14ac:dyDescent="0.2">
      <c r="B26" s="232"/>
      <c r="C26" s="232"/>
      <c r="D26" s="230"/>
      <c r="E26" s="232"/>
      <c r="F26" s="232"/>
      <c r="G26" s="232"/>
      <c r="H26" s="232"/>
      <c r="I26" s="232"/>
      <c r="J26" s="232"/>
      <c r="K26" s="232"/>
      <c r="L26" s="224"/>
      <c r="M26" s="295"/>
      <c r="N26" s="276"/>
    </row>
    <row r="27" spans="1:14" ht="15" x14ac:dyDescent="0.25">
      <c r="A27" s="101"/>
      <c r="B27" s="222"/>
      <c r="C27" s="222"/>
      <c r="D27" s="220" t="s">
        <v>65</v>
      </c>
      <c r="E27" s="222"/>
      <c r="F27" s="222"/>
      <c r="G27" s="222"/>
      <c r="H27" s="222"/>
      <c r="I27" s="222"/>
      <c r="J27" s="222"/>
      <c r="K27" s="222"/>
      <c r="L27" s="210">
        <f>SUM(E27:K28)</f>
        <v>0</v>
      </c>
      <c r="M27" s="294"/>
      <c r="N27" s="293">
        <f>SUM((L27*M27))</f>
        <v>0</v>
      </c>
    </row>
    <row r="28" spans="1:14" x14ac:dyDescent="0.2">
      <c r="B28" s="232"/>
      <c r="C28" s="232"/>
      <c r="D28" s="230"/>
      <c r="E28" s="232"/>
      <c r="F28" s="232"/>
      <c r="G28" s="232"/>
      <c r="H28" s="232"/>
      <c r="I28" s="232"/>
      <c r="J28" s="232"/>
      <c r="K28" s="232"/>
      <c r="L28" s="224"/>
      <c r="M28" s="295"/>
      <c r="N28" s="276"/>
    </row>
    <row r="29" spans="1:14" ht="15" x14ac:dyDescent="0.25">
      <c r="A29" s="101"/>
      <c r="B29" s="89"/>
      <c r="C29" s="89"/>
      <c r="D29" s="222" t="s">
        <v>65</v>
      </c>
      <c r="E29" s="89"/>
      <c r="F29" s="89"/>
      <c r="G29" s="89"/>
      <c r="H29" s="89"/>
      <c r="I29" s="89"/>
      <c r="J29" s="89"/>
      <c r="K29" s="89"/>
      <c r="L29" s="90">
        <f>SUM(E29:K30)</f>
        <v>0</v>
      </c>
      <c r="M29" s="97"/>
      <c r="N29" s="99">
        <f>SUM((L29*M29))</f>
        <v>0</v>
      </c>
    </row>
    <row r="30" spans="1:14" ht="14.25" x14ac:dyDescent="0.2">
      <c r="A30" s="100"/>
      <c r="B30" s="94"/>
      <c r="C30" s="94"/>
      <c r="D30" s="232"/>
      <c r="E30" s="94"/>
      <c r="F30" s="94"/>
      <c r="G30" s="94"/>
      <c r="H30" s="94"/>
      <c r="I30" s="94"/>
      <c r="J30" s="94"/>
      <c r="K30" s="94"/>
      <c r="L30" s="93"/>
      <c r="M30" s="98"/>
      <c r="N30" s="96"/>
    </row>
    <row r="31" spans="1:14" ht="15" x14ac:dyDescent="0.25">
      <c r="A31" s="101"/>
      <c r="B31" s="89"/>
      <c r="C31" s="89"/>
      <c r="D31" s="222" t="s">
        <v>65</v>
      </c>
      <c r="E31" s="89"/>
      <c r="F31" s="89"/>
      <c r="G31" s="89"/>
      <c r="H31" s="89"/>
      <c r="I31" s="89"/>
      <c r="J31" s="89"/>
      <c r="K31" s="89"/>
      <c r="L31" s="90">
        <f>SUM(E31:K32)</f>
        <v>0</v>
      </c>
      <c r="M31" s="97"/>
      <c r="N31" s="99">
        <f>SUM((L31*M31))</f>
        <v>0</v>
      </c>
    </row>
    <row r="32" spans="1:14" ht="14.25" x14ac:dyDescent="0.2">
      <c r="A32" s="100"/>
      <c r="B32" s="94"/>
      <c r="C32" s="94"/>
      <c r="D32" s="232"/>
      <c r="E32" s="94"/>
      <c r="F32" s="94"/>
      <c r="G32" s="94"/>
      <c r="H32" s="94"/>
      <c r="I32" s="94"/>
      <c r="J32" s="94"/>
      <c r="K32" s="94"/>
      <c r="L32" s="93"/>
      <c r="M32" s="98"/>
      <c r="N32" s="96"/>
    </row>
    <row r="33" spans="1:14" ht="15" x14ac:dyDescent="0.25">
      <c r="A33" s="101"/>
      <c r="B33" s="89"/>
      <c r="C33" s="89"/>
      <c r="D33" s="222" t="s">
        <v>65</v>
      </c>
      <c r="E33" s="89"/>
      <c r="F33" s="89"/>
      <c r="G33" s="89"/>
      <c r="H33" s="89"/>
      <c r="I33" s="89"/>
      <c r="J33" s="89"/>
      <c r="K33" s="89"/>
      <c r="L33" s="90">
        <f>SUM(E33:K34)</f>
        <v>0</v>
      </c>
      <c r="M33" s="97"/>
      <c r="N33" s="99">
        <f>SUM((L33*M33))</f>
        <v>0</v>
      </c>
    </row>
    <row r="34" spans="1:14" ht="14.25" x14ac:dyDescent="0.2">
      <c r="A34" s="100"/>
      <c r="B34" s="94"/>
      <c r="C34" s="94"/>
      <c r="D34" s="232"/>
      <c r="E34" s="94"/>
      <c r="F34" s="94"/>
      <c r="G34" s="94"/>
      <c r="H34" s="94"/>
      <c r="I34" s="94"/>
      <c r="J34" s="94"/>
      <c r="K34" s="94"/>
      <c r="L34" s="93"/>
      <c r="M34" s="98"/>
      <c r="N34" s="96"/>
    </row>
    <row r="35" spans="1:14" ht="15" x14ac:dyDescent="0.25">
      <c r="A35" s="101"/>
      <c r="B35" s="89"/>
      <c r="C35" s="89"/>
      <c r="D35" s="222" t="s">
        <v>65</v>
      </c>
      <c r="E35" s="89"/>
      <c r="F35" s="89"/>
      <c r="G35" s="89"/>
      <c r="H35" s="89"/>
      <c r="I35" s="89"/>
      <c r="J35" s="89"/>
      <c r="K35" s="89"/>
      <c r="L35" s="90">
        <f>SUM(E35:K36)</f>
        <v>0</v>
      </c>
      <c r="M35" s="97"/>
      <c r="N35" s="99">
        <f>SUM((L35*M35))</f>
        <v>0</v>
      </c>
    </row>
    <row r="36" spans="1:14" ht="14.25" x14ac:dyDescent="0.2">
      <c r="A36" s="100"/>
      <c r="B36" s="94"/>
      <c r="C36" s="94"/>
      <c r="D36" s="232"/>
      <c r="E36" s="94"/>
      <c r="F36" s="94"/>
      <c r="G36" s="94"/>
      <c r="H36" s="94"/>
      <c r="I36" s="94"/>
      <c r="J36" s="94"/>
      <c r="K36" s="94"/>
      <c r="L36" s="93"/>
      <c r="M36" s="98"/>
      <c r="N36" s="96"/>
    </row>
    <row r="37" spans="1:14" ht="15" x14ac:dyDescent="0.25">
      <c r="A37" s="101"/>
      <c r="B37" s="89"/>
      <c r="C37" s="89"/>
      <c r="D37" s="222" t="s">
        <v>65</v>
      </c>
      <c r="E37" s="89"/>
      <c r="F37" s="89"/>
      <c r="G37" s="89"/>
      <c r="H37" s="89"/>
      <c r="I37" s="89"/>
      <c r="J37" s="89"/>
      <c r="K37" s="89"/>
      <c r="L37" s="90">
        <f>SUM(E37:K38)</f>
        <v>0</v>
      </c>
      <c r="M37" s="97"/>
      <c r="N37" s="99">
        <f>SUM((L37*M37))</f>
        <v>0</v>
      </c>
    </row>
    <row r="38" spans="1:14" ht="14.25" x14ac:dyDescent="0.2">
      <c r="A38" s="100"/>
      <c r="B38" s="94"/>
      <c r="C38" s="94"/>
      <c r="D38" s="232"/>
      <c r="E38" s="94"/>
      <c r="F38" s="94"/>
      <c r="G38" s="94"/>
      <c r="H38" s="94"/>
      <c r="I38" s="94"/>
      <c r="J38" s="94"/>
      <c r="K38" s="94"/>
      <c r="L38" s="93"/>
      <c r="M38" s="98"/>
      <c r="N38" s="96"/>
    </row>
    <row r="39" spans="1:14" ht="15" x14ac:dyDescent="0.25">
      <c r="A39" s="101"/>
      <c r="B39" s="95"/>
      <c r="C39" s="95"/>
      <c r="D39" s="222" t="s">
        <v>65</v>
      </c>
      <c r="E39" s="95"/>
      <c r="F39" s="95"/>
      <c r="G39" s="95"/>
      <c r="H39" s="95"/>
      <c r="I39" s="95"/>
      <c r="J39" s="95"/>
      <c r="K39" s="95"/>
      <c r="L39" s="90">
        <f>SUM(E39:K40)</f>
        <v>0</v>
      </c>
      <c r="M39" s="102"/>
      <c r="N39" s="99">
        <f>SUM((L39*M39))</f>
        <v>0</v>
      </c>
    </row>
    <row r="40" spans="1:14" ht="15" x14ac:dyDescent="0.25">
      <c r="A40" s="101"/>
      <c r="B40" s="95"/>
      <c r="C40" s="95"/>
      <c r="D40" s="232"/>
      <c r="E40" s="95"/>
      <c r="F40" s="95"/>
      <c r="G40" s="95"/>
      <c r="H40" s="95"/>
      <c r="I40" s="95"/>
      <c r="J40" s="95"/>
      <c r="K40" s="95"/>
      <c r="L40" s="92"/>
      <c r="M40" s="102"/>
      <c r="N40" s="103"/>
    </row>
    <row r="41" spans="1:14" ht="15" x14ac:dyDescent="0.25">
      <c r="A41" s="101"/>
      <c r="B41" s="89"/>
      <c r="C41" s="89"/>
      <c r="D41" s="222" t="s">
        <v>65</v>
      </c>
      <c r="E41" s="89"/>
      <c r="F41" s="89"/>
      <c r="G41" s="89"/>
      <c r="H41" s="89"/>
      <c r="I41" s="89"/>
      <c r="J41" s="89"/>
      <c r="K41" s="89"/>
      <c r="L41" s="90">
        <f>SUM(E41:K42)</f>
        <v>0</v>
      </c>
      <c r="M41" s="97"/>
      <c r="N41" s="99">
        <f>SUM((L41*M41))</f>
        <v>0</v>
      </c>
    </row>
    <row r="42" spans="1:14" ht="14.25" x14ac:dyDescent="0.2">
      <c r="A42" s="100"/>
      <c r="B42" s="94"/>
      <c r="C42" s="94"/>
      <c r="D42" s="232"/>
      <c r="E42" s="94"/>
      <c r="F42" s="94"/>
      <c r="G42" s="94"/>
      <c r="H42" s="94"/>
      <c r="I42" s="94"/>
      <c r="J42" s="94"/>
      <c r="K42" s="94"/>
      <c r="L42" s="93"/>
      <c r="M42" s="98"/>
      <c r="N42" s="96"/>
    </row>
    <row r="43" spans="1:14" ht="15" x14ac:dyDescent="0.25">
      <c r="A43" s="101"/>
      <c r="B43" s="89"/>
      <c r="C43" s="89"/>
      <c r="D43" s="222" t="s">
        <v>65</v>
      </c>
      <c r="E43" s="89"/>
      <c r="F43" s="89"/>
      <c r="G43" s="89"/>
      <c r="H43" s="89"/>
      <c r="I43" s="89"/>
      <c r="J43" s="89"/>
      <c r="K43" s="89"/>
      <c r="L43" s="90">
        <f>SUM(E43:K44)</f>
        <v>0</v>
      </c>
      <c r="M43" s="97"/>
      <c r="N43" s="99">
        <f>SUM((L43*M43))</f>
        <v>0</v>
      </c>
    </row>
    <row r="44" spans="1:14" ht="14.25" x14ac:dyDescent="0.2">
      <c r="A44" s="100"/>
      <c r="B44" s="94"/>
      <c r="C44" s="94"/>
      <c r="D44" s="232"/>
      <c r="E44" s="94"/>
      <c r="F44" s="94"/>
      <c r="G44" s="94"/>
      <c r="H44" s="94"/>
      <c r="I44" s="94"/>
      <c r="J44" s="94"/>
      <c r="K44" s="94"/>
      <c r="L44" s="93"/>
      <c r="M44" s="98"/>
      <c r="N44" s="96"/>
    </row>
    <row r="45" spans="1:14" ht="15" x14ac:dyDescent="0.25">
      <c r="A45" s="101"/>
      <c r="B45" s="89"/>
      <c r="C45" s="89"/>
      <c r="D45" s="222" t="s">
        <v>65</v>
      </c>
      <c r="E45" s="89"/>
      <c r="F45" s="89"/>
      <c r="G45" s="89"/>
      <c r="H45" s="89"/>
      <c r="I45" s="89"/>
      <c r="J45" s="89"/>
      <c r="K45" s="89"/>
      <c r="L45" s="90">
        <f>SUM(E45:K46)</f>
        <v>0</v>
      </c>
      <c r="M45" s="97"/>
      <c r="N45" s="99">
        <f>SUM((L45*M45))</f>
        <v>0</v>
      </c>
    </row>
    <row r="46" spans="1:14" ht="14.25" x14ac:dyDescent="0.2">
      <c r="A46" s="100"/>
      <c r="B46" s="94"/>
      <c r="C46" s="94"/>
      <c r="D46" s="232"/>
      <c r="E46" s="94"/>
      <c r="F46" s="94"/>
      <c r="G46" s="94"/>
      <c r="H46" s="94"/>
      <c r="I46" s="94"/>
      <c r="J46" s="94"/>
      <c r="K46" s="94"/>
      <c r="L46" s="93"/>
      <c r="M46" s="98"/>
      <c r="N46" s="96"/>
    </row>
    <row r="47" spans="1:14" ht="15" x14ac:dyDescent="0.25">
      <c r="A47" s="101"/>
      <c r="B47" s="89"/>
      <c r="C47" s="89"/>
      <c r="D47" s="222" t="s">
        <v>65</v>
      </c>
      <c r="E47" s="89"/>
      <c r="F47" s="89"/>
      <c r="G47" s="89"/>
      <c r="H47" s="89"/>
      <c r="I47" s="89"/>
      <c r="J47" s="89"/>
      <c r="K47" s="89"/>
      <c r="L47" s="90">
        <f>SUM(E47:K48)</f>
        <v>0</v>
      </c>
      <c r="M47" s="97"/>
      <c r="N47" s="99">
        <f>SUM((L47*M47))</f>
        <v>0</v>
      </c>
    </row>
    <row r="48" spans="1:14" ht="14.25" x14ac:dyDescent="0.2">
      <c r="A48" s="100"/>
      <c r="B48" s="94"/>
      <c r="C48" s="94"/>
      <c r="D48" s="232"/>
      <c r="E48" s="94"/>
      <c r="F48" s="94"/>
      <c r="G48" s="94"/>
      <c r="H48" s="94"/>
      <c r="I48" s="94"/>
      <c r="J48" s="94"/>
      <c r="K48" s="94"/>
      <c r="L48" s="93"/>
      <c r="M48" s="98"/>
      <c r="N48" s="96"/>
    </row>
    <row r="49" spans="1:14" ht="15" x14ac:dyDescent="0.25">
      <c r="A49" s="101"/>
      <c r="B49" s="89"/>
      <c r="C49" s="89"/>
      <c r="D49" s="222" t="s">
        <v>65</v>
      </c>
      <c r="E49" s="89"/>
      <c r="F49" s="89"/>
      <c r="G49" s="89"/>
      <c r="H49" s="89"/>
      <c r="I49" s="89"/>
      <c r="J49" s="89"/>
      <c r="K49" s="89"/>
      <c r="L49" s="90">
        <f>SUM(E49:K50)</f>
        <v>0</v>
      </c>
      <c r="M49" s="97"/>
      <c r="N49" s="99">
        <f>SUM((L49*M49))</f>
        <v>0</v>
      </c>
    </row>
    <row r="50" spans="1:14" ht="14.25" x14ac:dyDescent="0.2">
      <c r="A50" s="100"/>
      <c r="B50" s="94"/>
      <c r="C50" s="94"/>
      <c r="D50" s="232"/>
      <c r="E50" s="94"/>
      <c r="F50" s="94"/>
      <c r="G50" s="94"/>
      <c r="H50" s="94"/>
      <c r="I50" s="94"/>
      <c r="J50" s="94"/>
      <c r="K50" s="94"/>
      <c r="L50" s="93"/>
      <c r="M50" s="98"/>
      <c r="N50" s="96"/>
    </row>
    <row r="51" spans="1:14" ht="15" x14ac:dyDescent="0.25">
      <c r="A51" s="101"/>
      <c r="B51" s="89"/>
      <c r="C51" s="89"/>
      <c r="D51" s="222" t="s">
        <v>65</v>
      </c>
      <c r="E51" s="89"/>
      <c r="F51" s="89"/>
      <c r="G51" s="89"/>
      <c r="H51" s="89"/>
      <c r="I51" s="89"/>
      <c r="J51" s="89"/>
      <c r="K51" s="89"/>
      <c r="L51" s="90">
        <f>SUM(E51:K52)</f>
        <v>0</v>
      </c>
      <c r="M51" s="97"/>
      <c r="N51" s="99">
        <f>SUM((L51*M51))</f>
        <v>0</v>
      </c>
    </row>
    <row r="52" spans="1:14" ht="14.25" x14ac:dyDescent="0.2">
      <c r="A52" s="100"/>
      <c r="B52" s="94"/>
      <c r="C52" s="94"/>
      <c r="D52" s="232"/>
      <c r="E52" s="94"/>
      <c r="F52" s="94"/>
      <c r="G52" s="94"/>
      <c r="H52" s="94"/>
      <c r="I52" s="94"/>
      <c r="J52" s="94"/>
      <c r="K52" s="94"/>
      <c r="L52" s="93"/>
      <c r="M52" s="98"/>
      <c r="N52" s="96"/>
    </row>
    <row r="53" spans="1:14" ht="15" x14ac:dyDescent="0.25">
      <c r="A53" s="101"/>
      <c r="B53" s="89"/>
      <c r="C53" s="89"/>
      <c r="D53" s="222" t="s">
        <v>65</v>
      </c>
      <c r="E53" s="89"/>
      <c r="F53" s="89"/>
      <c r="G53" s="89"/>
      <c r="H53" s="89"/>
      <c r="I53" s="89"/>
      <c r="J53" s="89"/>
      <c r="K53" s="89"/>
      <c r="L53" s="90">
        <f>SUM(E53:K54)</f>
        <v>0</v>
      </c>
      <c r="M53" s="97"/>
      <c r="N53" s="99">
        <f>SUM((L53*M53))</f>
        <v>0</v>
      </c>
    </row>
    <row r="54" spans="1:14" ht="14.25" x14ac:dyDescent="0.2">
      <c r="A54" s="100"/>
      <c r="B54" s="94"/>
      <c r="C54" s="94"/>
      <c r="D54" s="232"/>
      <c r="E54" s="94"/>
      <c r="F54" s="94"/>
      <c r="G54" s="94"/>
      <c r="H54" s="94"/>
      <c r="I54" s="94"/>
      <c r="J54" s="94"/>
      <c r="K54" s="94"/>
      <c r="L54" s="93"/>
      <c r="M54" s="98"/>
      <c r="N54" s="96"/>
    </row>
    <row r="55" spans="1:14" ht="15" x14ac:dyDescent="0.25">
      <c r="A55" s="101"/>
      <c r="B55" s="89"/>
      <c r="C55" s="89"/>
      <c r="D55" s="222" t="s">
        <v>65</v>
      </c>
      <c r="E55" s="89"/>
      <c r="F55" s="89"/>
      <c r="G55" s="89"/>
      <c r="H55" s="89"/>
      <c r="I55" s="89"/>
      <c r="J55" s="89"/>
      <c r="K55" s="89"/>
      <c r="L55" s="90">
        <f>SUM(E55:K56)</f>
        <v>0</v>
      </c>
      <c r="M55" s="97"/>
      <c r="N55" s="99">
        <f>SUM((L55*M55))</f>
        <v>0</v>
      </c>
    </row>
    <row r="56" spans="1:14" ht="14.25" x14ac:dyDescent="0.2">
      <c r="A56" s="100"/>
      <c r="B56" s="94"/>
      <c r="C56" s="94"/>
      <c r="D56" s="232"/>
      <c r="E56" s="94"/>
      <c r="F56" s="94"/>
      <c r="G56" s="94"/>
      <c r="H56" s="94"/>
      <c r="I56" s="94"/>
      <c r="J56" s="94"/>
      <c r="K56" s="94"/>
      <c r="L56" s="93"/>
      <c r="M56" s="98"/>
      <c r="N56" s="96"/>
    </row>
    <row r="57" spans="1:14" ht="15" x14ac:dyDescent="0.25">
      <c r="A57" s="101"/>
      <c r="B57" s="89"/>
      <c r="C57" s="89"/>
      <c r="D57" s="222" t="s">
        <v>65</v>
      </c>
      <c r="E57" s="89"/>
      <c r="F57" s="89"/>
      <c r="G57" s="89"/>
      <c r="H57" s="89"/>
      <c r="I57" s="89"/>
      <c r="J57" s="89"/>
      <c r="K57" s="89"/>
      <c r="L57" s="90">
        <f>SUM(E57:K58)</f>
        <v>0</v>
      </c>
      <c r="M57" s="97"/>
      <c r="N57" s="99">
        <f>SUM((L57*M57))</f>
        <v>0</v>
      </c>
    </row>
    <row r="58" spans="1:14" ht="14.25" x14ac:dyDescent="0.2">
      <c r="A58" s="100"/>
      <c r="B58" s="94"/>
      <c r="C58" s="94"/>
      <c r="D58" s="232"/>
      <c r="E58" s="94"/>
      <c r="F58" s="94"/>
      <c r="G58" s="94"/>
      <c r="H58" s="94"/>
      <c r="I58" s="94"/>
      <c r="J58" s="94"/>
      <c r="K58" s="94"/>
      <c r="L58" s="93"/>
      <c r="M58" s="98"/>
      <c r="N58" s="96"/>
    </row>
    <row r="59" spans="1:14" ht="15" x14ac:dyDescent="0.25">
      <c r="A59" s="101"/>
      <c r="B59" s="89"/>
      <c r="C59" s="89"/>
      <c r="D59" s="222" t="s">
        <v>65</v>
      </c>
      <c r="E59" s="89"/>
      <c r="F59" s="89"/>
      <c r="G59" s="89"/>
      <c r="H59" s="89"/>
      <c r="I59" s="89"/>
      <c r="J59" s="89"/>
      <c r="K59" s="89"/>
      <c r="L59" s="90">
        <f>SUM(E59:K60)</f>
        <v>0</v>
      </c>
      <c r="M59" s="97"/>
      <c r="N59" s="99">
        <f>SUM((L59*M59))</f>
        <v>0</v>
      </c>
    </row>
    <row r="60" spans="1:14" ht="14.25" x14ac:dyDescent="0.2">
      <c r="A60" s="100"/>
      <c r="B60" s="94"/>
      <c r="C60" s="94"/>
      <c r="D60" s="232"/>
      <c r="E60" s="94"/>
      <c r="F60" s="94"/>
      <c r="G60" s="94"/>
      <c r="H60" s="94"/>
      <c r="I60" s="94"/>
      <c r="J60" s="94"/>
      <c r="K60" s="94"/>
      <c r="L60" s="93"/>
      <c r="M60" s="98"/>
      <c r="N60" s="96"/>
    </row>
    <row r="61" spans="1:14" ht="15" x14ac:dyDescent="0.25">
      <c r="A61" s="101"/>
      <c r="B61" s="89"/>
      <c r="C61" s="89"/>
      <c r="D61" s="222" t="s">
        <v>65</v>
      </c>
      <c r="E61" s="89"/>
      <c r="F61" s="89"/>
      <c r="G61" s="89"/>
      <c r="H61" s="89"/>
      <c r="I61" s="89"/>
      <c r="J61" s="89"/>
      <c r="K61" s="89"/>
      <c r="L61" s="90">
        <f>SUM(E61:K62)</f>
        <v>0</v>
      </c>
      <c r="M61" s="97"/>
      <c r="N61" s="99">
        <f>SUM((L61*M61))</f>
        <v>0</v>
      </c>
    </row>
    <row r="62" spans="1:14" ht="14.25" x14ac:dyDescent="0.2">
      <c r="A62" s="100"/>
      <c r="B62" s="94"/>
      <c r="C62" s="94"/>
      <c r="D62" s="232"/>
      <c r="E62" s="94"/>
      <c r="F62" s="94"/>
      <c r="G62" s="94"/>
      <c r="H62" s="94"/>
      <c r="I62" s="94"/>
      <c r="J62" s="94"/>
      <c r="K62" s="94"/>
      <c r="L62" s="93"/>
      <c r="M62" s="98"/>
      <c r="N62" s="96"/>
    </row>
    <row r="63" spans="1:14" ht="15" x14ac:dyDescent="0.25">
      <c r="A63" s="101"/>
      <c r="B63" s="95"/>
      <c r="C63" s="95"/>
      <c r="D63" s="222" t="s">
        <v>65</v>
      </c>
      <c r="E63" s="95"/>
      <c r="F63" s="95"/>
      <c r="G63" s="95"/>
      <c r="H63" s="95"/>
      <c r="I63" s="95"/>
      <c r="J63" s="95"/>
      <c r="K63" s="95"/>
      <c r="L63" s="90">
        <f>SUM(E63:K64)</f>
        <v>0</v>
      </c>
      <c r="M63" s="102"/>
      <c r="N63" s="99">
        <f>SUM((L63*M63))</f>
        <v>0</v>
      </c>
    </row>
    <row r="64" spans="1:14" ht="15" x14ac:dyDescent="0.25">
      <c r="A64" s="101"/>
      <c r="B64" s="95"/>
      <c r="C64" s="95"/>
      <c r="D64" s="232"/>
      <c r="E64" s="95"/>
      <c r="F64" s="95"/>
      <c r="G64" s="95"/>
      <c r="H64" s="95"/>
      <c r="I64" s="95"/>
      <c r="J64" s="95"/>
      <c r="K64" s="95"/>
      <c r="L64" s="92"/>
      <c r="M64" s="102"/>
      <c r="N64" s="103"/>
    </row>
    <row r="65" spans="1:14" ht="15" x14ac:dyDescent="0.25">
      <c r="A65" s="101"/>
      <c r="B65" s="89"/>
      <c r="C65" s="89"/>
      <c r="D65" s="222" t="s">
        <v>65</v>
      </c>
      <c r="E65" s="89"/>
      <c r="F65" s="89"/>
      <c r="G65" s="89"/>
      <c r="H65" s="89"/>
      <c r="I65" s="89"/>
      <c r="J65" s="89"/>
      <c r="K65" s="89"/>
      <c r="L65" s="90">
        <f>SUM(E65:K66)</f>
        <v>0</v>
      </c>
      <c r="M65" s="97"/>
      <c r="N65" s="99">
        <f>SUM((L65*M65))</f>
        <v>0</v>
      </c>
    </row>
    <row r="66" spans="1:14" ht="14.25" x14ac:dyDescent="0.2">
      <c r="A66" s="100"/>
      <c r="B66" s="94"/>
      <c r="C66" s="94"/>
      <c r="D66" s="232"/>
      <c r="E66" s="94"/>
      <c r="F66" s="94"/>
      <c r="G66" s="94"/>
      <c r="H66" s="94"/>
      <c r="I66" s="94"/>
      <c r="J66" s="94"/>
      <c r="K66" s="94"/>
      <c r="L66" s="93"/>
      <c r="M66" s="98"/>
      <c r="N66" s="96"/>
    </row>
    <row r="67" spans="1:14" ht="15" x14ac:dyDescent="0.25">
      <c r="A67" s="101"/>
      <c r="B67" s="89"/>
      <c r="C67" s="89"/>
      <c r="D67" s="222" t="s">
        <v>65</v>
      </c>
      <c r="E67" s="89"/>
      <c r="F67" s="89"/>
      <c r="G67" s="89"/>
      <c r="H67" s="89"/>
      <c r="I67" s="89"/>
      <c r="J67" s="89"/>
      <c r="K67" s="89"/>
      <c r="L67" s="90">
        <f>SUM(E67:K68)</f>
        <v>0</v>
      </c>
      <c r="M67" s="97"/>
      <c r="N67" s="99">
        <f>SUM((L67*M67))</f>
        <v>0</v>
      </c>
    </row>
    <row r="68" spans="1:14" ht="14.25" x14ac:dyDescent="0.2">
      <c r="A68" s="100"/>
      <c r="B68" s="94"/>
      <c r="C68" s="94"/>
      <c r="D68" s="232"/>
      <c r="E68" s="94"/>
      <c r="F68" s="94"/>
      <c r="G68" s="94"/>
      <c r="H68" s="94"/>
      <c r="I68" s="94"/>
      <c r="J68" s="94"/>
      <c r="K68" s="94"/>
      <c r="L68" s="93"/>
      <c r="M68" s="98"/>
      <c r="N68" s="96"/>
    </row>
    <row r="69" spans="1:14" ht="15" x14ac:dyDescent="0.25">
      <c r="A69" s="101"/>
      <c r="B69" s="89"/>
      <c r="C69" s="89"/>
      <c r="D69" s="222" t="s">
        <v>65</v>
      </c>
      <c r="E69" s="89"/>
      <c r="F69" s="89"/>
      <c r="G69" s="89"/>
      <c r="H69" s="89"/>
      <c r="I69" s="89"/>
      <c r="J69" s="89"/>
      <c r="K69" s="89"/>
      <c r="L69" s="90">
        <f>SUM(E69:K70)</f>
        <v>0</v>
      </c>
      <c r="M69" s="97"/>
      <c r="N69" s="99">
        <f>SUM((L69*M69))</f>
        <v>0</v>
      </c>
    </row>
    <row r="70" spans="1:14" ht="14.25" x14ac:dyDescent="0.2">
      <c r="A70" s="100"/>
      <c r="B70" s="94"/>
      <c r="C70" s="94"/>
      <c r="D70" s="232"/>
      <c r="E70" s="94"/>
      <c r="F70" s="94"/>
      <c r="G70" s="94"/>
      <c r="H70" s="94"/>
      <c r="I70" s="94"/>
      <c r="J70" s="94"/>
      <c r="K70" s="94"/>
      <c r="L70" s="93"/>
      <c r="M70" s="98"/>
      <c r="N70" s="96"/>
    </row>
    <row r="71" spans="1:14" ht="15" x14ac:dyDescent="0.25">
      <c r="A71" s="101"/>
      <c r="B71" s="89"/>
      <c r="C71" s="89"/>
      <c r="D71" s="222" t="s">
        <v>65</v>
      </c>
      <c r="E71" s="89"/>
      <c r="F71" s="89"/>
      <c r="G71" s="89"/>
      <c r="H71" s="89"/>
      <c r="I71" s="89"/>
      <c r="J71" s="89"/>
      <c r="K71" s="89"/>
      <c r="L71" s="90">
        <f>SUM(E71:K72)</f>
        <v>0</v>
      </c>
      <c r="M71" s="97"/>
      <c r="N71" s="99">
        <f>SUM((L71*M71))</f>
        <v>0</v>
      </c>
    </row>
    <row r="72" spans="1:14" ht="14.25" x14ac:dyDescent="0.2">
      <c r="A72" s="100"/>
      <c r="B72" s="94"/>
      <c r="C72" s="94"/>
      <c r="D72" s="232"/>
      <c r="E72" s="94"/>
      <c r="F72" s="94"/>
      <c r="G72" s="94"/>
      <c r="H72" s="94"/>
      <c r="I72" s="94"/>
      <c r="J72" s="94"/>
      <c r="K72" s="94"/>
      <c r="L72" s="93"/>
      <c r="M72" s="98"/>
      <c r="N72" s="96"/>
    </row>
    <row r="73" spans="1:14" ht="15" x14ac:dyDescent="0.25">
      <c r="A73" s="101"/>
      <c r="B73" s="89"/>
      <c r="C73" s="89"/>
      <c r="D73" s="222" t="s">
        <v>65</v>
      </c>
      <c r="E73" s="89"/>
      <c r="F73" s="89"/>
      <c r="G73" s="89"/>
      <c r="H73" s="89"/>
      <c r="I73" s="89"/>
      <c r="J73" s="89"/>
      <c r="K73" s="89"/>
      <c r="L73" s="90">
        <f>SUM(E73:K74)</f>
        <v>0</v>
      </c>
      <c r="M73" s="97"/>
      <c r="N73" s="99">
        <f>SUM((L73*M73))</f>
        <v>0</v>
      </c>
    </row>
    <row r="74" spans="1:14" ht="14.25" x14ac:dyDescent="0.2">
      <c r="A74" s="100"/>
      <c r="B74" s="94"/>
      <c r="C74" s="94"/>
      <c r="D74" s="232"/>
      <c r="E74" s="94"/>
      <c r="F74" s="94"/>
      <c r="G74" s="94"/>
      <c r="H74" s="94"/>
      <c r="I74" s="94"/>
      <c r="J74" s="94"/>
      <c r="K74" s="94"/>
      <c r="L74" s="93"/>
      <c r="M74" s="98"/>
      <c r="N74" s="96"/>
    </row>
    <row r="75" spans="1:14" ht="15" x14ac:dyDescent="0.25">
      <c r="A75" s="101"/>
      <c r="B75" s="89"/>
      <c r="C75" s="89"/>
      <c r="D75" s="222" t="s">
        <v>65</v>
      </c>
      <c r="E75" s="89"/>
      <c r="F75" s="89"/>
      <c r="G75" s="89"/>
      <c r="H75" s="89"/>
      <c r="I75" s="89"/>
      <c r="J75" s="89"/>
      <c r="K75" s="89"/>
      <c r="L75" s="90">
        <f>SUM(E75:K76)</f>
        <v>0</v>
      </c>
      <c r="M75" s="97"/>
      <c r="N75" s="99">
        <f>SUM((L75*M75))</f>
        <v>0</v>
      </c>
    </row>
    <row r="76" spans="1:14" ht="14.25" x14ac:dyDescent="0.2">
      <c r="A76" s="100"/>
      <c r="B76" s="94"/>
      <c r="C76" s="94"/>
      <c r="D76" s="232"/>
      <c r="E76" s="94"/>
      <c r="F76" s="94"/>
      <c r="G76" s="94"/>
      <c r="H76" s="94"/>
      <c r="I76" s="94"/>
      <c r="J76" s="94"/>
      <c r="K76" s="94"/>
      <c r="L76" s="93"/>
      <c r="M76" s="98"/>
      <c r="N76" s="96"/>
    </row>
    <row r="77" spans="1:14" ht="15" x14ac:dyDescent="0.25">
      <c r="A77" s="101"/>
      <c r="B77" s="89"/>
      <c r="C77" s="89"/>
      <c r="D77" s="222" t="s">
        <v>65</v>
      </c>
      <c r="E77" s="89"/>
      <c r="F77" s="89"/>
      <c r="G77" s="89"/>
      <c r="H77" s="89"/>
      <c r="I77" s="89"/>
      <c r="J77" s="89"/>
      <c r="K77" s="89"/>
      <c r="L77" s="90">
        <f>SUM(E77:K78)</f>
        <v>0</v>
      </c>
      <c r="M77" s="97"/>
      <c r="N77" s="99">
        <f>SUM((L77*M77))</f>
        <v>0</v>
      </c>
    </row>
    <row r="78" spans="1:14" ht="14.25" x14ac:dyDescent="0.2">
      <c r="A78" s="100"/>
      <c r="B78" s="94"/>
      <c r="C78" s="94"/>
      <c r="D78" s="232"/>
      <c r="E78" s="94"/>
      <c r="F78" s="94"/>
      <c r="G78" s="94"/>
      <c r="H78" s="94"/>
      <c r="I78" s="94"/>
      <c r="J78" s="94"/>
      <c r="K78" s="94"/>
      <c r="L78" s="93"/>
      <c r="M78" s="98"/>
      <c r="N78" s="96"/>
    </row>
    <row r="79" spans="1:14" ht="15" x14ac:dyDescent="0.25">
      <c r="A79" s="101"/>
      <c r="B79" s="89"/>
      <c r="C79" s="89"/>
      <c r="D79" s="222" t="s">
        <v>65</v>
      </c>
      <c r="E79" s="89"/>
      <c r="F79" s="89"/>
      <c r="G79" s="89"/>
      <c r="H79" s="89"/>
      <c r="I79" s="89"/>
      <c r="J79" s="89"/>
      <c r="K79" s="89"/>
      <c r="L79" s="90">
        <f>SUM(E79:K80)</f>
        <v>0</v>
      </c>
      <c r="M79" s="97"/>
      <c r="N79" s="99">
        <f>SUM((L79*M79))</f>
        <v>0</v>
      </c>
    </row>
    <row r="80" spans="1:14" ht="14.25" x14ac:dyDescent="0.2">
      <c r="A80" s="100"/>
      <c r="B80" s="94"/>
      <c r="C80" s="94"/>
      <c r="D80" s="232"/>
      <c r="E80" s="94"/>
      <c r="F80" s="94"/>
      <c r="G80" s="94"/>
      <c r="H80" s="94"/>
      <c r="I80" s="94"/>
      <c r="J80" s="94"/>
      <c r="K80" s="94"/>
      <c r="L80" s="93"/>
      <c r="M80" s="98"/>
      <c r="N80" s="96"/>
    </row>
    <row r="81" spans="1:14" ht="15" x14ac:dyDescent="0.25">
      <c r="A81" s="101"/>
      <c r="B81" s="89"/>
      <c r="C81" s="89"/>
      <c r="D81" s="222" t="s">
        <v>65</v>
      </c>
      <c r="E81" s="89"/>
      <c r="F81" s="89"/>
      <c r="G81" s="89"/>
      <c r="H81" s="89"/>
      <c r="I81" s="89"/>
      <c r="J81" s="89"/>
      <c r="K81" s="89"/>
      <c r="L81" s="90">
        <f>SUM(E81:K82)</f>
        <v>0</v>
      </c>
      <c r="M81" s="97"/>
      <c r="N81" s="99">
        <f>SUM((L81*M81))</f>
        <v>0</v>
      </c>
    </row>
    <row r="82" spans="1:14" ht="14.25" x14ac:dyDescent="0.2">
      <c r="A82" s="100"/>
      <c r="B82" s="94"/>
      <c r="C82" s="94"/>
      <c r="D82" s="232"/>
      <c r="E82" s="94"/>
      <c r="F82" s="94"/>
      <c r="G82" s="94"/>
      <c r="H82" s="94"/>
      <c r="I82" s="94"/>
      <c r="J82" s="94"/>
      <c r="K82" s="94"/>
      <c r="L82" s="93"/>
      <c r="M82" s="98"/>
      <c r="N82" s="96"/>
    </row>
    <row r="83" spans="1:14" ht="15" x14ac:dyDescent="0.25">
      <c r="A83" s="101"/>
      <c r="B83" s="89"/>
      <c r="C83" s="89"/>
      <c r="D83" s="222" t="s">
        <v>65</v>
      </c>
      <c r="E83" s="89"/>
      <c r="F83" s="89"/>
      <c r="G83" s="89"/>
      <c r="H83" s="89"/>
      <c r="I83" s="89"/>
      <c r="J83" s="89"/>
      <c r="K83" s="89"/>
      <c r="L83" s="90">
        <f>SUM(E83:K84)</f>
        <v>0</v>
      </c>
      <c r="M83" s="97"/>
      <c r="N83" s="99">
        <f>SUM((L83*M83))</f>
        <v>0</v>
      </c>
    </row>
    <row r="84" spans="1:14" ht="14.25" x14ac:dyDescent="0.2">
      <c r="A84" s="100"/>
      <c r="B84" s="94"/>
      <c r="C84" s="94"/>
      <c r="D84" s="232"/>
      <c r="E84" s="94"/>
      <c r="F84" s="94"/>
      <c r="G84" s="94"/>
      <c r="H84" s="94"/>
      <c r="I84" s="94"/>
      <c r="J84" s="94"/>
      <c r="K84" s="94"/>
      <c r="L84" s="93"/>
      <c r="M84" s="98"/>
      <c r="N84" s="96"/>
    </row>
    <row r="85" spans="1:14" ht="15" x14ac:dyDescent="0.25">
      <c r="A85" s="101"/>
      <c r="B85" s="89"/>
      <c r="C85" s="89"/>
      <c r="D85" s="222" t="s">
        <v>65</v>
      </c>
      <c r="E85" s="89"/>
      <c r="F85" s="89"/>
      <c r="G85" s="89"/>
      <c r="H85" s="89"/>
      <c r="I85" s="89"/>
      <c r="J85" s="89"/>
      <c r="K85" s="89"/>
      <c r="L85" s="90">
        <f>SUM(E85:K86)</f>
        <v>0</v>
      </c>
      <c r="M85" s="97"/>
      <c r="N85" s="99">
        <f>SUM((L85*M85))</f>
        <v>0</v>
      </c>
    </row>
    <row r="86" spans="1:14" ht="14.25" x14ac:dyDescent="0.2">
      <c r="A86" s="100"/>
      <c r="B86" s="94"/>
      <c r="C86" s="94"/>
      <c r="D86" s="232"/>
      <c r="E86" s="94"/>
      <c r="F86" s="94"/>
      <c r="G86" s="94"/>
      <c r="H86" s="94"/>
      <c r="I86" s="94"/>
      <c r="J86" s="94"/>
      <c r="K86" s="94"/>
      <c r="L86" s="93"/>
      <c r="M86" s="98"/>
      <c r="N86" s="96"/>
    </row>
    <row r="87" spans="1:14" ht="15" x14ac:dyDescent="0.25">
      <c r="A87" s="101"/>
      <c r="B87" s="89"/>
      <c r="C87" s="89"/>
      <c r="D87" s="222" t="s">
        <v>65</v>
      </c>
      <c r="E87" s="89"/>
      <c r="F87" s="89"/>
      <c r="G87" s="89"/>
      <c r="H87" s="89"/>
      <c r="I87" s="89"/>
      <c r="J87" s="89"/>
      <c r="K87" s="89"/>
      <c r="L87" s="90">
        <f>SUM(E87:K88)</f>
        <v>0</v>
      </c>
      <c r="M87" s="97"/>
      <c r="N87" s="99">
        <f>SUM((L87*M87))</f>
        <v>0</v>
      </c>
    </row>
    <row r="88" spans="1:14" ht="14.25" x14ac:dyDescent="0.2">
      <c r="A88" s="100"/>
      <c r="B88" s="94"/>
      <c r="C88" s="94"/>
      <c r="D88" s="232"/>
      <c r="E88" s="94"/>
      <c r="F88" s="94"/>
      <c r="G88" s="94"/>
      <c r="H88" s="94"/>
      <c r="I88" s="94"/>
      <c r="J88" s="94"/>
      <c r="K88" s="94"/>
      <c r="L88" s="93"/>
      <c r="M88" s="98"/>
      <c r="N88" s="96"/>
    </row>
    <row r="89" spans="1:14" ht="15" x14ac:dyDescent="0.25">
      <c r="A89" s="101"/>
      <c r="B89" s="222"/>
      <c r="C89" s="222"/>
      <c r="D89" s="222" t="s">
        <v>65</v>
      </c>
      <c r="E89" s="222"/>
      <c r="F89" s="222"/>
      <c r="G89" s="222"/>
      <c r="H89" s="222"/>
      <c r="I89" s="222"/>
      <c r="J89" s="222"/>
      <c r="K89" s="222"/>
      <c r="L89" s="210">
        <f>SUM(E89:K90)</f>
        <v>0</v>
      </c>
      <c r="M89" s="294"/>
      <c r="N89" s="293">
        <f>SUM((L89*M89))</f>
        <v>0</v>
      </c>
    </row>
    <row r="90" spans="1:14" ht="14.25" x14ac:dyDescent="0.2">
      <c r="A90" s="100"/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24"/>
      <c r="M90" s="295"/>
      <c r="N90" s="276"/>
    </row>
    <row r="91" spans="1:14" ht="15" x14ac:dyDescent="0.25">
      <c r="A91" s="101"/>
      <c r="B91" s="222"/>
      <c r="C91" s="222"/>
      <c r="D91" s="222" t="s">
        <v>65</v>
      </c>
      <c r="E91" s="222"/>
      <c r="F91" s="222"/>
      <c r="G91" s="222"/>
      <c r="H91" s="222"/>
      <c r="I91" s="222"/>
      <c r="J91" s="222"/>
      <c r="K91" s="222"/>
      <c r="L91" s="210">
        <f>SUM(E91:K92)</f>
        <v>0</v>
      </c>
      <c r="M91" s="294"/>
      <c r="N91" s="293">
        <f>SUM((L91*M91))</f>
        <v>0</v>
      </c>
    </row>
    <row r="92" spans="1:14" ht="14.25" x14ac:dyDescent="0.2">
      <c r="A92" s="100"/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24"/>
      <c r="M92" s="295"/>
      <c r="N92" s="276"/>
    </row>
    <row r="93" spans="1:14" ht="15" x14ac:dyDescent="0.25">
      <c r="A93" s="101"/>
      <c r="B93" s="222"/>
      <c r="C93" s="222"/>
      <c r="D93" s="222" t="s">
        <v>65</v>
      </c>
      <c r="E93" s="222"/>
      <c r="F93" s="222"/>
      <c r="G93" s="222"/>
      <c r="H93" s="222"/>
      <c r="I93" s="222"/>
      <c r="J93" s="222"/>
      <c r="K93" s="222"/>
      <c r="L93" s="210">
        <f>SUM(E93:K94)</f>
        <v>0</v>
      </c>
      <c r="M93" s="294"/>
      <c r="N93" s="293">
        <f>SUM((L93*M93))</f>
        <v>0</v>
      </c>
    </row>
    <row r="94" spans="1:14" ht="14.25" x14ac:dyDescent="0.2">
      <c r="A94" s="100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24"/>
      <c r="M94" s="295"/>
      <c r="N94" s="276"/>
    </row>
    <row r="95" spans="1:14" x14ac:dyDescent="0.2">
      <c r="A95" s="305" t="s">
        <v>66</v>
      </c>
      <c r="B95" s="306"/>
      <c r="C95" s="306"/>
      <c r="D95" s="306"/>
      <c r="E95" s="306"/>
      <c r="F95" s="306"/>
      <c r="G95" s="306"/>
      <c r="H95" s="306"/>
      <c r="I95" s="306"/>
      <c r="J95" s="306"/>
      <c r="K95" s="307"/>
      <c r="L95" s="210">
        <f>SUM(L13:L94)</f>
        <v>0</v>
      </c>
      <c r="M95" s="311"/>
      <c r="N95" s="293">
        <f>SUM(N13:N94)</f>
        <v>0</v>
      </c>
    </row>
    <row r="96" spans="1:14" x14ac:dyDescent="0.2">
      <c r="A96" s="308"/>
      <c r="B96" s="309"/>
      <c r="C96" s="309"/>
      <c r="D96" s="309"/>
      <c r="E96" s="309"/>
      <c r="F96" s="309"/>
      <c r="G96" s="309"/>
      <c r="H96" s="309"/>
      <c r="I96" s="309"/>
      <c r="J96" s="309"/>
      <c r="K96" s="310"/>
      <c r="L96" s="224"/>
      <c r="M96" s="274"/>
      <c r="N96" s="276"/>
    </row>
    <row r="97" spans="1:14" x14ac:dyDescent="0.2">
      <c r="A97" s="245" t="s">
        <v>54</v>
      </c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7"/>
    </row>
    <row r="98" spans="1:14" x14ac:dyDescent="0.2">
      <c r="A98" s="296" t="s">
        <v>55</v>
      </c>
      <c r="B98" s="297"/>
      <c r="C98" s="297"/>
      <c r="D98" s="298"/>
      <c r="E98" s="129" t="s">
        <v>56</v>
      </c>
      <c r="F98" s="130"/>
      <c r="G98" s="130"/>
      <c r="H98" s="130"/>
      <c r="I98" s="130"/>
      <c r="J98" s="130"/>
      <c r="K98" s="128"/>
      <c r="L98" s="129" t="s">
        <v>57</v>
      </c>
      <c r="M98" s="130"/>
      <c r="N98" s="131"/>
    </row>
    <row r="99" spans="1:14" ht="12" thickBot="1" x14ac:dyDescent="0.25">
      <c r="A99" s="255"/>
      <c r="B99" s="256"/>
      <c r="C99" s="256"/>
      <c r="D99" s="257"/>
      <c r="E99" s="299"/>
      <c r="F99" s="300"/>
      <c r="G99" s="300"/>
      <c r="H99" s="300"/>
      <c r="I99" s="300"/>
      <c r="J99" s="300"/>
      <c r="K99" s="301"/>
      <c r="L99" s="302"/>
      <c r="M99" s="303"/>
      <c r="N99" s="304"/>
    </row>
  </sheetData>
  <mergeCells count="208">
    <mergeCell ref="A1:I1"/>
    <mergeCell ref="J1:N1"/>
    <mergeCell ref="A2:I2"/>
    <mergeCell ref="A4:B4"/>
    <mergeCell ref="C4:D4"/>
    <mergeCell ref="E4:I4"/>
    <mergeCell ref="J4:N4"/>
    <mergeCell ref="A3:B3"/>
    <mergeCell ref="C3:D3"/>
    <mergeCell ref="E3:I3"/>
    <mergeCell ref="J3:N3"/>
    <mergeCell ref="J6:K6"/>
    <mergeCell ref="M6:N6"/>
    <mergeCell ref="A7:N7"/>
    <mergeCell ref="A8:N8"/>
    <mergeCell ref="A9:N9"/>
    <mergeCell ref="E5:I5"/>
    <mergeCell ref="J5:N5"/>
    <mergeCell ref="A6:D6"/>
    <mergeCell ref="E6:I6"/>
    <mergeCell ref="I17:I18"/>
    <mergeCell ref="J17:J18"/>
    <mergeCell ref="A10:B11"/>
    <mergeCell ref="C10:C12"/>
    <mergeCell ref="D10:K11"/>
    <mergeCell ref="L10:N11"/>
    <mergeCell ref="B13:B14"/>
    <mergeCell ref="C13:C14"/>
    <mergeCell ref="D13:D14"/>
    <mergeCell ref="E13:E14"/>
    <mergeCell ref="F13:F14"/>
    <mergeCell ref="G13:G14"/>
    <mergeCell ref="N13:N14"/>
    <mergeCell ref="H13:H14"/>
    <mergeCell ref="I13:I14"/>
    <mergeCell ref="J13:J14"/>
    <mergeCell ref="K13:K14"/>
    <mergeCell ref="L13:L14"/>
    <mergeCell ref="M13:M14"/>
    <mergeCell ref="K17:K18"/>
    <mergeCell ref="L17:L18"/>
    <mergeCell ref="M17:M18"/>
    <mergeCell ref="N17:N18"/>
    <mergeCell ref="B17:B18"/>
    <mergeCell ref="B21:B22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C17:C18"/>
    <mergeCell ref="D17:D18"/>
    <mergeCell ref="E17:E18"/>
    <mergeCell ref="F17:F18"/>
    <mergeCell ref="G17:G18"/>
    <mergeCell ref="H17:H18"/>
    <mergeCell ref="N23:N24"/>
    <mergeCell ref="B25:B26"/>
    <mergeCell ref="C25:C26"/>
    <mergeCell ref="D25:D26"/>
    <mergeCell ref="E25:E26"/>
    <mergeCell ref="F25:F26"/>
    <mergeCell ref="G25:G26"/>
    <mergeCell ref="N25:N26"/>
    <mergeCell ref="H25:H26"/>
    <mergeCell ref="I25:I26"/>
    <mergeCell ref="J25:J26"/>
    <mergeCell ref="K25:K26"/>
    <mergeCell ref="L25:L26"/>
    <mergeCell ref="M25:M26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E27:E28"/>
    <mergeCell ref="F27:F28"/>
    <mergeCell ref="G27:G28"/>
    <mergeCell ref="H27:H28"/>
    <mergeCell ref="I27:I28"/>
    <mergeCell ref="J27:J28"/>
    <mergeCell ref="H91:H92"/>
    <mergeCell ref="K23:K24"/>
    <mergeCell ref="L23:L24"/>
    <mergeCell ref="M23:M24"/>
    <mergeCell ref="K27:K28"/>
    <mergeCell ref="L27:L28"/>
    <mergeCell ref="M27:M28"/>
    <mergeCell ref="I91:I92"/>
    <mergeCell ref="J91:J92"/>
    <mergeCell ref="K91:K92"/>
    <mergeCell ref="L91:L92"/>
    <mergeCell ref="M91:M92"/>
    <mergeCell ref="K89:K90"/>
    <mergeCell ref="L89:L90"/>
    <mergeCell ref="M89:M90"/>
    <mergeCell ref="H15:H16"/>
    <mergeCell ref="I15:I16"/>
    <mergeCell ref="J15:J16"/>
    <mergeCell ref="A97:N97"/>
    <mergeCell ref="A98:D98"/>
    <mergeCell ref="E98:K98"/>
    <mergeCell ref="L98:N98"/>
    <mergeCell ref="A99:D99"/>
    <mergeCell ref="E99:K99"/>
    <mergeCell ref="L99:N99"/>
    <mergeCell ref="A95:K96"/>
    <mergeCell ref="L95:L96"/>
    <mergeCell ref="M95:M96"/>
    <mergeCell ref="N95:N96"/>
    <mergeCell ref="N27:N28"/>
    <mergeCell ref="B27:B28"/>
    <mergeCell ref="C27:C28"/>
    <mergeCell ref="D27:D28"/>
    <mergeCell ref="B91:B92"/>
    <mergeCell ref="C91:C92"/>
    <mergeCell ref="D91:D92"/>
    <mergeCell ref="E91:E92"/>
    <mergeCell ref="F91:F92"/>
    <mergeCell ref="G91:G92"/>
    <mergeCell ref="N91:N92"/>
    <mergeCell ref="K15:K16"/>
    <mergeCell ref="L15:L16"/>
    <mergeCell ref="M15:M16"/>
    <mergeCell ref="N15:N1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B15:B16"/>
    <mergeCell ref="C15:C16"/>
    <mergeCell ref="D15:D16"/>
    <mergeCell ref="E15:E16"/>
    <mergeCell ref="F15:F16"/>
    <mergeCell ref="G15:G16"/>
    <mergeCell ref="N89:N90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E93:E94"/>
    <mergeCell ref="D93:D94"/>
    <mergeCell ref="C93:C94"/>
    <mergeCell ref="B93:B94"/>
    <mergeCell ref="N93:N94"/>
    <mergeCell ref="M93:M94"/>
    <mergeCell ref="L93:L94"/>
    <mergeCell ref="K93:K94"/>
    <mergeCell ref="J93:J94"/>
    <mergeCell ref="I93:I94"/>
    <mergeCell ref="H93:H94"/>
    <mergeCell ref="G93:G94"/>
    <mergeCell ref="F93:F94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83:D84"/>
    <mergeCell ref="D85:D86"/>
    <mergeCell ref="D87:D88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7"/>
  <sheetViews>
    <sheetView workbookViewId="0">
      <selection activeCell="E27" sqref="E27:I27"/>
    </sheetView>
  </sheetViews>
  <sheetFormatPr defaultRowHeight="15" x14ac:dyDescent="0.25"/>
  <cols>
    <col min="1" max="2" width="20.5703125" customWidth="1"/>
    <col min="7" max="8" width="12.5703125" customWidth="1"/>
    <col min="9" max="11" width="10.5703125" customWidth="1"/>
    <col min="256" max="257" width="20.5703125" customWidth="1"/>
    <col min="262" max="262" width="12.5703125" customWidth="1"/>
    <col min="263" max="264" width="0" hidden="1" customWidth="1"/>
    <col min="265" max="265" width="12.5703125" customWidth="1"/>
    <col min="266" max="267" width="10.5703125" customWidth="1"/>
    <col min="512" max="513" width="20.5703125" customWidth="1"/>
    <col min="518" max="518" width="12.5703125" customWidth="1"/>
    <col min="519" max="520" width="0" hidden="1" customWidth="1"/>
    <col min="521" max="521" width="12.5703125" customWidth="1"/>
    <col min="522" max="523" width="10.5703125" customWidth="1"/>
    <col min="768" max="769" width="20.5703125" customWidth="1"/>
    <col min="774" max="774" width="12.5703125" customWidth="1"/>
    <col min="775" max="776" width="0" hidden="1" customWidth="1"/>
    <col min="777" max="777" width="12.5703125" customWidth="1"/>
    <col min="778" max="779" width="10.5703125" customWidth="1"/>
    <col min="1024" max="1025" width="20.5703125" customWidth="1"/>
    <col min="1030" max="1030" width="12.5703125" customWidth="1"/>
    <col min="1031" max="1032" width="0" hidden="1" customWidth="1"/>
    <col min="1033" max="1033" width="12.5703125" customWidth="1"/>
    <col min="1034" max="1035" width="10.5703125" customWidth="1"/>
    <col min="1280" max="1281" width="20.5703125" customWidth="1"/>
    <col min="1286" max="1286" width="12.5703125" customWidth="1"/>
    <col min="1287" max="1288" width="0" hidden="1" customWidth="1"/>
    <col min="1289" max="1289" width="12.5703125" customWidth="1"/>
    <col min="1290" max="1291" width="10.5703125" customWidth="1"/>
    <col min="1536" max="1537" width="20.5703125" customWidth="1"/>
    <col min="1542" max="1542" width="12.5703125" customWidth="1"/>
    <col min="1543" max="1544" width="0" hidden="1" customWidth="1"/>
    <col min="1545" max="1545" width="12.5703125" customWidth="1"/>
    <col min="1546" max="1547" width="10.5703125" customWidth="1"/>
    <col min="1792" max="1793" width="20.5703125" customWidth="1"/>
    <col min="1798" max="1798" width="12.5703125" customWidth="1"/>
    <col min="1799" max="1800" width="0" hidden="1" customWidth="1"/>
    <col min="1801" max="1801" width="12.5703125" customWidth="1"/>
    <col min="1802" max="1803" width="10.5703125" customWidth="1"/>
    <col min="2048" max="2049" width="20.5703125" customWidth="1"/>
    <col min="2054" max="2054" width="12.5703125" customWidth="1"/>
    <col min="2055" max="2056" width="0" hidden="1" customWidth="1"/>
    <col min="2057" max="2057" width="12.5703125" customWidth="1"/>
    <col min="2058" max="2059" width="10.5703125" customWidth="1"/>
    <col min="2304" max="2305" width="20.5703125" customWidth="1"/>
    <col min="2310" max="2310" width="12.5703125" customWidth="1"/>
    <col min="2311" max="2312" width="0" hidden="1" customWidth="1"/>
    <col min="2313" max="2313" width="12.5703125" customWidth="1"/>
    <col min="2314" max="2315" width="10.5703125" customWidth="1"/>
    <col min="2560" max="2561" width="20.5703125" customWidth="1"/>
    <col min="2566" max="2566" width="12.5703125" customWidth="1"/>
    <col min="2567" max="2568" width="0" hidden="1" customWidth="1"/>
    <col min="2569" max="2569" width="12.5703125" customWidth="1"/>
    <col min="2570" max="2571" width="10.5703125" customWidth="1"/>
    <col min="2816" max="2817" width="20.5703125" customWidth="1"/>
    <col min="2822" max="2822" width="12.5703125" customWidth="1"/>
    <col min="2823" max="2824" width="0" hidden="1" customWidth="1"/>
    <col min="2825" max="2825" width="12.5703125" customWidth="1"/>
    <col min="2826" max="2827" width="10.5703125" customWidth="1"/>
    <col min="3072" max="3073" width="20.5703125" customWidth="1"/>
    <col min="3078" max="3078" width="12.5703125" customWidth="1"/>
    <col min="3079" max="3080" width="0" hidden="1" customWidth="1"/>
    <col min="3081" max="3081" width="12.5703125" customWidth="1"/>
    <col min="3082" max="3083" width="10.5703125" customWidth="1"/>
    <col min="3328" max="3329" width="20.5703125" customWidth="1"/>
    <col min="3334" max="3334" width="12.5703125" customWidth="1"/>
    <col min="3335" max="3336" width="0" hidden="1" customWidth="1"/>
    <col min="3337" max="3337" width="12.5703125" customWidth="1"/>
    <col min="3338" max="3339" width="10.5703125" customWidth="1"/>
    <col min="3584" max="3585" width="20.5703125" customWidth="1"/>
    <col min="3590" max="3590" width="12.5703125" customWidth="1"/>
    <col min="3591" max="3592" width="0" hidden="1" customWidth="1"/>
    <col min="3593" max="3593" width="12.5703125" customWidth="1"/>
    <col min="3594" max="3595" width="10.5703125" customWidth="1"/>
    <col min="3840" max="3841" width="20.5703125" customWidth="1"/>
    <col min="3846" max="3846" width="12.5703125" customWidth="1"/>
    <col min="3847" max="3848" width="0" hidden="1" customWidth="1"/>
    <col min="3849" max="3849" width="12.5703125" customWidth="1"/>
    <col min="3850" max="3851" width="10.5703125" customWidth="1"/>
    <col min="4096" max="4097" width="20.5703125" customWidth="1"/>
    <col min="4102" max="4102" width="12.5703125" customWidth="1"/>
    <col min="4103" max="4104" width="0" hidden="1" customWidth="1"/>
    <col min="4105" max="4105" width="12.5703125" customWidth="1"/>
    <col min="4106" max="4107" width="10.5703125" customWidth="1"/>
    <col min="4352" max="4353" width="20.5703125" customWidth="1"/>
    <col min="4358" max="4358" width="12.5703125" customWidth="1"/>
    <col min="4359" max="4360" width="0" hidden="1" customWidth="1"/>
    <col min="4361" max="4361" width="12.5703125" customWidth="1"/>
    <col min="4362" max="4363" width="10.5703125" customWidth="1"/>
    <col min="4608" max="4609" width="20.5703125" customWidth="1"/>
    <col min="4614" max="4614" width="12.5703125" customWidth="1"/>
    <col min="4615" max="4616" width="0" hidden="1" customWidth="1"/>
    <col min="4617" max="4617" width="12.5703125" customWidth="1"/>
    <col min="4618" max="4619" width="10.5703125" customWidth="1"/>
    <col min="4864" max="4865" width="20.5703125" customWidth="1"/>
    <col min="4870" max="4870" width="12.5703125" customWidth="1"/>
    <col min="4871" max="4872" width="0" hidden="1" customWidth="1"/>
    <col min="4873" max="4873" width="12.5703125" customWidth="1"/>
    <col min="4874" max="4875" width="10.5703125" customWidth="1"/>
    <col min="5120" max="5121" width="20.5703125" customWidth="1"/>
    <col min="5126" max="5126" width="12.5703125" customWidth="1"/>
    <col min="5127" max="5128" width="0" hidden="1" customWidth="1"/>
    <col min="5129" max="5129" width="12.5703125" customWidth="1"/>
    <col min="5130" max="5131" width="10.5703125" customWidth="1"/>
    <col min="5376" max="5377" width="20.5703125" customWidth="1"/>
    <col min="5382" max="5382" width="12.5703125" customWidth="1"/>
    <col min="5383" max="5384" width="0" hidden="1" customWidth="1"/>
    <col min="5385" max="5385" width="12.5703125" customWidth="1"/>
    <col min="5386" max="5387" width="10.5703125" customWidth="1"/>
    <col min="5632" max="5633" width="20.5703125" customWidth="1"/>
    <col min="5638" max="5638" width="12.5703125" customWidth="1"/>
    <col min="5639" max="5640" width="0" hidden="1" customWidth="1"/>
    <col min="5641" max="5641" width="12.5703125" customWidth="1"/>
    <col min="5642" max="5643" width="10.5703125" customWidth="1"/>
    <col min="5888" max="5889" width="20.5703125" customWidth="1"/>
    <col min="5894" max="5894" width="12.5703125" customWidth="1"/>
    <col min="5895" max="5896" width="0" hidden="1" customWidth="1"/>
    <col min="5897" max="5897" width="12.5703125" customWidth="1"/>
    <col min="5898" max="5899" width="10.5703125" customWidth="1"/>
    <col min="6144" max="6145" width="20.5703125" customWidth="1"/>
    <col min="6150" max="6150" width="12.5703125" customWidth="1"/>
    <col min="6151" max="6152" width="0" hidden="1" customWidth="1"/>
    <col min="6153" max="6153" width="12.5703125" customWidth="1"/>
    <col min="6154" max="6155" width="10.5703125" customWidth="1"/>
    <col min="6400" max="6401" width="20.5703125" customWidth="1"/>
    <col min="6406" max="6406" width="12.5703125" customWidth="1"/>
    <col min="6407" max="6408" width="0" hidden="1" customWidth="1"/>
    <col min="6409" max="6409" width="12.5703125" customWidth="1"/>
    <col min="6410" max="6411" width="10.5703125" customWidth="1"/>
    <col min="6656" max="6657" width="20.5703125" customWidth="1"/>
    <col min="6662" max="6662" width="12.5703125" customWidth="1"/>
    <col min="6663" max="6664" width="0" hidden="1" customWidth="1"/>
    <col min="6665" max="6665" width="12.5703125" customWidth="1"/>
    <col min="6666" max="6667" width="10.5703125" customWidth="1"/>
    <col min="6912" max="6913" width="20.5703125" customWidth="1"/>
    <col min="6918" max="6918" width="12.5703125" customWidth="1"/>
    <col min="6919" max="6920" width="0" hidden="1" customWidth="1"/>
    <col min="6921" max="6921" width="12.5703125" customWidth="1"/>
    <col min="6922" max="6923" width="10.5703125" customWidth="1"/>
    <col min="7168" max="7169" width="20.5703125" customWidth="1"/>
    <col min="7174" max="7174" width="12.5703125" customWidth="1"/>
    <col min="7175" max="7176" width="0" hidden="1" customWidth="1"/>
    <col min="7177" max="7177" width="12.5703125" customWidth="1"/>
    <col min="7178" max="7179" width="10.5703125" customWidth="1"/>
    <col min="7424" max="7425" width="20.5703125" customWidth="1"/>
    <col min="7430" max="7430" width="12.5703125" customWidth="1"/>
    <col min="7431" max="7432" width="0" hidden="1" customWidth="1"/>
    <col min="7433" max="7433" width="12.5703125" customWidth="1"/>
    <col min="7434" max="7435" width="10.5703125" customWidth="1"/>
    <col min="7680" max="7681" width="20.5703125" customWidth="1"/>
    <col min="7686" max="7686" width="12.5703125" customWidth="1"/>
    <col min="7687" max="7688" width="0" hidden="1" customWidth="1"/>
    <col min="7689" max="7689" width="12.5703125" customWidth="1"/>
    <col min="7690" max="7691" width="10.5703125" customWidth="1"/>
    <col min="7936" max="7937" width="20.5703125" customWidth="1"/>
    <col min="7942" max="7942" width="12.5703125" customWidth="1"/>
    <col min="7943" max="7944" width="0" hidden="1" customWidth="1"/>
    <col min="7945" max="7945" width="12.5703125" customWidth="1"/>
    <col min="7946" max="7947" width="10.5703125" customWidth="1"/>
    <col min="8192" max="8193" width="20.5703125" customWidth="1"/>
    <col min="8198" max="8198" width="12.5703125" customWidth="1"/>
    <col min="8199" max="8200" width="0" hidden="1" customWidth="1"/>
    <col min="8201" max="8201" width="12.5703125" customWidth="1"/>
    <col min="8202" max="8203" width="10.5703125" customWidth="1"/>
    <col min="8448" max="8449" width="20.5703125" customWidth="1"/>
    <col min="8454" max="8454" width="12.5703125" customWidth="1"/>
    <col min="8455" max="8456" width="0" hidden="1" customWidth="1"/>
    <col min="8457" max="8457" width="12.5703125" customWidth="1"/>
    <col min="8458" max="8459" width="10.5703125" customWidth="1"/>
    <col min="8704" max="8705" width="20.5703125" customWidth="1"/>
    <col min="8710" max="8710" width="12.5703125" customWidth="1"/>
    <col min="8711" max="8712" width="0" hidden="1" customWidth="1"/>
    <col min="8713" max="8713" width="12.5703125" customWidth="1"/>
    <col min="8714" max="8715" width="10.5703125" customWidth="1"/>
    <col min="8960" max="8961" width="20.5703125" customWidth="1"/>
    <col min="8966" max="8966" width="12.5703125" customWidth="1"/>
    <col min="8967" max="8968" width="0" hidden="1" customWidth="1"/>
    <col min="8969" max="8969" width="12.5703125" customWidth="1"/>
    <col min="8970" max="8971" width="10.5703125" customWidth="1"/>
    <col min="9216" max="9217" width="20.5703125" customWidth="1"/>
    <col min="9222" max="9222" width="12.5703125" customWidth="1"/>
    <col min="9223" max="9224" width="0" hidden="1" customWidth="1"/>
    <col min="9225" max="9225" width="12.5703125" customWidth="1"/>
    <col min="9226" max="9227" width="10.5703125" customWidth="1"/>
    <col min="9472" max="9473" width="20.5703125" customWidth="1"/>
    <col min="9478" max="9478" width="12.5703125" customWidth="1"/>
    <col min="9479" max="9480" width="0" hidden="1" customWidth="1"/>
    <col min="9481" max="9481" width="12.5703125" customWidth="1"/>
    <col min="9482" max="9483" width="10.5703125" customWidth="1"/>
    <col min="9728" max="9729" width="20.5703125" customWidth="1"/>
    <col min="9734" max="9734" width="12.5703125" customWidth="1"/>
    <col min="9735" max="9736" width="0" hidden="1" customWidth="1"/>
    <col min="9737" max="9737" width="12.5703125" customWidth="1"/>
    <col min="9738" max="9739" width="10.5703125" customWidth="1"/>
    <col min="9984" max="9985" width="20.5703125" customWidth="1"/>
    <col min="9990" max="9990" width="12.5703125" customWidth="1"/>
    <col min="9991" max="9992" width="0" hidden="1" customWidth="1"/>
    <col min="9993" max="9993" width="12.5703125" customWidth="1"/>
    <col min="9994" max="9995" width="10.5703125" customWidth="1"/>
    <col min="10240" max="10241" width="20.5703125" customWidth="1"/>
    <col min="10246" max="10246" width="12.5703125" customWidth="1"/>
    <col min="10247" max="10248" width="0" hidden="1" customWidth="1"/>
    <col min="10249" max="10249" width="12.5703125" customWidth="1"/>
    <col min="10250" max="10251" width="10.5703125" customWidth="1"/>
    <col min="10496" max="10497" width="20.5703125" customWidth="1"/>
    <col min="10502" max="10502" width="12.5703125" customWidth="1"/>
    <col min="10503" max="10504" width="0" hidden="1" customWidth="1"/>
    <col min="10505" max="10505" width="12.5703125" customWidth="1"/>
    <col min="10506" max="10507" width="10.5703125" customWidth="1"/>
    <col min="10752" max="10753" width="20.5703125" customWidth="1"/>
    <col min="10758" max="10758" width="12.5703125" customWidth="1"/>
    <col min="10759" max="10760" width="0" hidden="1" customWidth="1"/>
    <col min="10761" max="10761" width="12.5703125" customWidth="1"/>
    <col min="10762" max="10763" width="10.5703125" customWidth="1"/>
    <col min="11008" max="11009" width="20.5703125" customWidth="1"/>
    <col min="11014" max="11014" width="12.5703125" customWidth="1"/>
    <col min="11015" max="11016" width="0" hidden="1" customWidth="1"/>
    <col min="11017" max="11017" width="12.5703125" customWidth="1"/>
    <col min="11018" max="11019" width="10.5703125" customWidth="1"/>
    <col min="11264" max="11265" width="20.5703125" customWidth="1"/>
    <col min="11270" max="11270" width="12.5703125" customWidth="1"/>
    <col min="11271" max="11272" width="0" hidden="1" customWidth="1"/>
    <col min="11273" max="11273" width="12.5703125" customWidth="1"/>
    <col min="11274" max="11275" width="10.5703125" customWidth="1"/>
    <col min="11520" max="11521" width="20.5703125" customWidth="1"/>
    <col min="11526" max="11526" width="12.5703125" customWidth="1"/>
    <col min="11527" max="11528" width="0" hidden="1" customWidth="1"/>
    <col min="11529" max="11529" width="12.5703125" customWidth="1"/>
    <col min="11530" max="11531" width="10.5703125" customWidth="1"/>
    <col min="11776" max="11777" width="20.5703125" customWidth="1"/>
    <col min="11782" max="11782" width="12.5703125" customWidth="1"/>
    <col min="11783" max="11784" width="0" hidden="1" customWidth="1"/>
    <col min="11785" max="11785" width="12.5703125" customWidth="1"/>
    <col min="11786" max="11787" width="10.5703125" customWidth="1"/>
    <col min="12032" max="12033" width="20.5703125" customWidth="1"/>
    <col min="12038" max="12038" width="12.5703125" customWidth="1"/>
    <col min="12039" max="12040" width="0" hidden="1" customWidth="1"/>
    <col min="12041" max="12041" width="12.5703125" customWidth="1"/>
    <col min="12042" max="12043" width="10.5703125" customWidth="1"/>
    <col min="12288" max="12289" width="20.5703125" customWidth="1"/>
    <col min="12294" max="12294" width="12.5703125" customWidth="1"/>
    <col min="12295" max="12296" width="0" hidden="1" customWidth="1"/>
    <col min="12297" max="12297" width="12.5703125" customWidth="1"/>
    <col min="12298" max="12299" width="10.5703125" customWidth="1"/>
    <col min="12544" max="12545" width="20.5703125" customWidth="1"/>
    <col min="12550" max="12550" width="12.5703125" customWidth="1"/>
    <col min="12551" max="12552" width="0" hidden="1" customWidth="1"/>
    <col min="12553" max="12553" width="12.5703125" customWidth="1"/>
    <col min="12554" max="12555" width="10.5703125" customWidth="1"/>
    <col min="12800" max="12801" width="20.5703125" customWidth="1"/>
    <col min="12806" max="12806" width="12.5703125" customWidth="1"/>
    <col min="12807" max="12808" width="0" hidden="1" customWidth="1"/>
    <col min="12809" max="12809" width="12.5703125" customWidth="1"/>
    <col min="12810" max="12811" width="10.5703125" customWidth="1"/>
    <col min="13056" max="13057" width="20.5703125" customWidth="1"/>
    <col min="13062" max="13062" width="12.5703125" customWidth="1"/>
    <col min="13063" max="13064" width="0" hidden="1" customWidth="1"/>
    <col min="13065" max="13065" width="12.5703125" customWidth="1"/>
    <col min="13066" max="13067" width="10.5703125" customWidth="1"/>
    <col min="13312" max="13313" width="20.5703125" customWidth="1"/>
    <col min="13318" max="13318" width="12.5703125" customWidth="1"/>
    <col min="13319" max="13320" width="0" hidden="1" customWidth="1"/>
    <col min="13321" max="13321" width="12.5703125" customWidth="1"/>
    <col min="13322" max="13323" width="10.5703125" customWidth="1"/>
    <col min="13568" max="13569" width="20.5703125" customWidth="1"/>
    <col min="13574" max="13574" width="12.5703125" customWidth="1"/>
    <col min="13575" max="13576" width="0" hidden="1" customWidth="1"/>
    <col min="13577" max="13577" width="12.5703125" customWidth="1"/>
    <col min="13578" max="13579" width="10.5703125" customWidth="1"/>
    <col min="13824" max="13825" width="20.5703125" customWidth="1"/>
    <col min="13830" max="13830" width="12.5703125" customWidth="1"/>
    <col min="13831" max="13832" width="0" hidden="1" customWidth="1"/>
    <col min="13833" max="13833" width="12.5703125" customWidth="1"/>
    <col min="13834" max="13835" width="10.5703125" customWidth="1"/>
    <col min="14080" max="14081" width="20.5703125" customWidth="1"/>
    <col min="14086" max="14086" width="12.5703125" customWidth="1"/>
    <col min="14087" max="14088" width="0" hidden="1" customWidth="1"/>
    <col min="14089" max="14089" width="12.5703125" customWidth="1"/>
    <col min="14090" max="14091" width="10.5703125" customWidth="1"/>
    <col min="14336" max="14337" width="20.5703125" customWidth="1"/>
    <col min="14342" max="14342" width="12.5703125" customWidth="1"/>
    <col min="14343" max="14344" width="0" hidden="1" customWidth="1"/>
    <col min="14345" max="14345" width="12.5703125" customWidth="1"/>
    <col min="14346" max="14347" width="10.5703125" customWidth="1"/>
    <col min="14592" max="14593" width="20.5703125" customWidth="1"/>
    <col min="14598" max="14598" width="12.5703125" customWidth="1"/>
    <col min="14599" max="14600" width="0" hidden="1" customWidth="1"/>
    <col min="14601" max="14601" width="12.5703125" customWidth="1"/>
    <col min="14602" max="14603" width="10.5703125" customWidth="1"/>
    <col min="14848" max="14849" width="20.5703125" customWidth="1"/>
    <col min="14854" max="14854" width="12.5703125" customWidth="1"/>
    <col min="14855" max="14856" width="0" hidden="1" customWidth="1"/>
    <col min="14857" max="14857" width="12.5703125" customWidth="1"/>
    <col min="14858" max="14859" width="10.5703125" customWidth="1"/>
    <col min="15104" max="15105" width="20.5703125" customWidth="1"/>
    <col min="15110" max="15110" width="12.5703125" customWidth="1"/>
    <col min="15111" max="15112" width="0" hidden="1" customWidth="1"/>
    <col min="15113" max="15113" width="12.5703125" customWidth="1"/>
    <col min="15114" max="15115" width="10.5703125" customWidth="1"/>
    <col min="15360" max="15361" width="20.5703125" customWidth="1"/>
    <col min="15366" max="15366" width="12.5703125" customWidth="1"/>
    <col min="15367" max="15368" width="0" hidden="1" customWidth="1"/>
    <col min="15369" max="15369" width="12.5703125" customWidth="1"/>
    <col min="15370" max="15371" width="10.5703125" customWidth="1"/>
    <col min="15616" max="15617" width="20.5703125" customWidth="1"/>
    <col min="15622" max="15622" width="12.5703125" customWidth="1"/>
    <col min="15623" max="15624" width="0" hidden="1" customWidth="1"/>
    <col min="15625" max="15625" width="12.5703125" customWidth="1"/>
    <col min="15626" max="15627" width="10.5703125" customWidth="1"/>
    <col min="15872" max="15873" width="20.5703125" customWidth="1"/>
    <col min="15878" max="15878" width="12.5703125" customWidth="1"/>
    <col min="15879" max="15880" width="0" hidden="1" customWidth="1"/>
    <col min="15881" max="15881" width="12.5703125" customWidth="1"/>
    <col min="15882" max="15883" width="10.5703125" customWidth="1"/>
    <col min="16128" max="16129" width="20.5703125" customWidth="1"/>
    <col min="16134" max="16134" width="12.5703125" customWidth="1"/>
    <col min="16135" max="16136" width="0" hidden="1" customWidth="1"/>
    <col min="16137" max="16137" width="12.5703125" customWidth="1"/>
    <col min="16138" max="16139" width="10.5703125" customWidth="1"/>
  </cols>
  <sheetData>
    <row r="1" spans="1:13" x14ac:dyDescent="0.25">
      <c r="A1" s="120" t="s">
        <v>82</v>
      </c>
      <c r="B1" s="121"/>
      <c r="C1" s="121"/>
      <c r="D1" s="121"/>
      <c r="E1" s="121"/>
      <c r="F1" s="121"/>
      <c r="G1" s="121"/>
      <c r="H1" s="122"/>
      <c r="I1" s="123"/>
      <c r="J1" s="123"/>
      <c r="K1" s="123"/>
      <c r="L1" s="123"/>
      <c r="M1" s="124"/>
    </row>
    <row r="2" spans="1:13" x14ac:dyDescent="0.25">
      <c r="A2" s="125" t="s">
        <v>67</v>
      </c>
      <c r="B2" s="126"/>
      <c r="C2" s="126"/>
      <c r="D2" s="126"/>
      <c r="E2" s="126"/>
      <c r="F2" s="126"/>
      <c r="G2" s="126"/>
      <c r="H2" s="71"/>
      <c r="I2" s="72"/>
      <c r="J2" s="52" t="s">
        <v>30</v>
      </c>
      <c r="K2" s="53">
        <v>1</v>
      </c>
      <c r="L2" s="52" t="s">
        <v>31</v>
      </c>
      <c r="M2" s="54">
        <v>1</v>
      </c>
    </row>
    <row r="3" spans="1:13" x14ac:dyDescent="0.25">
      <c r="A3" s="333" t="s">
        <v>32</v>
      </c>
      <c r="B3" s="334"/>
      <c r="C3" s="330" t="s">
        <v>33</v>
      </c>
      <c r="D3" s="334"/>
      <c r="E3" s="330" t="s">
        <v>34</v>
      </c>
      <c r="F3" s="331"/>
      <c r="G3" s="331"/>
      <c r="H3" s="330" t="s">
        <v>35</v>
      </c>
      <c r="I3" s="331"/>
      <c r="J3" s="331"/>
      <c r="K3" s="331"/>
      <c r="L3" s="331"/>
      <c r="M3" s="332"/>
    </row>
    <row r="4" spans="1:13" x14ac:dyDescent="0.25">
      <c r="A4" s="132"/>
      <c r="B4" s="135"/>
      <c r="C4" s="136"/>
      <c r="D4" s="135"/>
      <c r="E4" s="136"/>
      <c r="F4" s="133"/>
      <c r="G4" s="133"/>
      <c r="H4" s="136"/>
      <c r="I4" s="133"/>
      <c r="J4" s="133"/>
      <c r="K4" s="133"/>
      <c r="L4" s="133"/>
      <c r="M4" s="134"/>
    </row>
    <row r="5" spans="1:13" x14ac:dyDescent="0.25">
      <c r="A5" s="73" t="s">
        <v>36</v>
      </c>
      <c r="B5" s="74"/>
      <c r="C5" s="74"/>
      <c r="D5" s="75"/>
      <c r="E5" s="330" t="s">
        <v>37</v>
      </c>
      <c r="F5" s="331"/>
      <c r="G5" s="331"/>
      <c r="H5" s="330" t="s">
        <v>38</v>
      </c>
      <c r="I5" s="331"/>
      <c r="J5" s="331"/>
      <c r="K5" s="331"/>
      <c r="L5" s="331"/>
      <c r="M5" s="332"/>
    </row>
    <row r="6" spans="1:13" x14ac:dyDescent="0.25">
      <c r="A6" s="132"/>
      <c r="B6" s="133"/>
      <c r="C6" s="133"/>
      <c r="D6" s="135"/>
      <c r="E6" s="136"/>
      <c r="F6" s="133"/>
      <c r="G6" s="133"/>
      <c r="H6" s="137"/>
      <c r="I6" s="138"/>
      <c r="J6" s="76" t="s">
        <v>39</v>
      </c>
      <c r="K6" s="76"/>
      <c r="L6" s="138"/>
      <c r="M6" s="292"/>
    </row>
    <row r="7" spans="1:13" x14ac:dyDescent="0.25">
      <c r="A7" s="333" t="s">
        <v>40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2"/>
    </row>
    <row r="8" spans="1:13" x14ac:dyDescent="0.25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4"/>
    </row>
    <row r="9" spans="1:13" x14ac:dyDescent="0.25">
      <c r="A9" s="148" t="s">
        <v>68</v>
      </c>
      <c r="B9" s="149"/>
      <c r="C9" s="149" t="s">
        <v>69</v>
      </c>
      <c r="D9" s="149"/>
      <c r="E9" s="149"/>
      <c r="F9" s="144" t="s">
        <v>70</v>
      </c>
      <c r="G9" s="143" t="s">
        <v>71</v>
      </c>
      <c r="H9" s="143" t="s">
        <v>72</v>
      </c>
      <c r="I9" s="143" t="s">
        <v>73</v>
      </c>
      <c r="J9" s="143" t="s">
        <v>74</v>
      </c>
      <c r="K9" s="143" t="s">
        <v>83</v>
      </c>
      <c r="L9" s="328" t="s">
        <v>75</v>
      </c>
      <c r="M9" s="329"/>
    </row>
    <row r="10" spans="1:13" x14ac:dyDescent="0.25">
      <c r="A10" s="148"/>
      <c r="B10" s="149"/>
      <c r="C10" s="149"/>
      <c r="D10" s="149"/>
      <c r="E10" s="149"/>
      <c r="F10" s="144"/>
      <c r="G10" s="144"/>
      <c r="H10" s="144"/>
      <c r="I10" s="144"/>
      <c r="J10" s="144"/>
      <c r="K10" s="144"/>
      <c r="L10" s="77" t="s">
        <v>76</v>
      </c>
      <c r="M10" s="78" t="s">
        <v>77</v>
      </c>
    </row>
    <row r="11" spans="1:13" ht="18" x14ac:dyDescent="0.25">
      <c r="A11" s="141"/>
      <c r="B11" s="142"/>
      <c r="C11" s="142"/>
      <c r="D11" s="142"/>
      <c r="E11" s="142"/>
      <c r="F11" s="79"/>
      <c r="G11" s="80">
        <v>0</v>
      </c>
      <c r="H11" s="80">
        <f>SUM(F11*G11)</f>
        <v>0</v>
      </c>
      <c r="I11" s="81"/>
      <c r="J11" s="81"/>
      <c r="K11" s="81"/>
      <c r="L11" s="82" t="s">
        <v>78</v>
      </c>
      <c r="M11" s="83" t="s">
        <v>78</v>
      </c>
    </row>
    <row r="12" spans="1:13" ht="18" x14ac:dyDescent="0.25">
      <c r="A12" s="141"/>
      <c r="B12" s="142"/>
      <c r="C12" s="142"/>
      <c r="D12" s="142"/>
      <c r="E12" s="142"/>
      <c r="F12" s="79"/>
      <c r="G12" s="80">
        <v>0</v>
      </c>
      <c r="H12" s="80">
        <f>SUM(F12*G12)</f>
        <v>0</v>
      </c>
      <c r="I12" s="81"/>
      <c r="J12" s="81"/>
      <c r="K12" s="81"/>
      <c r="L12" s="82" t="s">
        <v>78</v>
      </c>
      <c r="M12" s="83" t="s">
        <v>78</v>
      </c>
    </row>
    <row r="13" spans="1:13" ht="18" x14ac:dyDescent="0.25">
      <c r="A13" s="141"/>
      <c r="B13" s="142"/>
      <c r="C13" s="142"/>
      <c r="D13" s="142"/>
      <c r="E13" s="142"/>
      <c r="F13" s="79"/>
      <c r="G13" s="80">
        <v>0</v>
      </c>
      <c r="H13" s="80">
        <f>SUM(F13*G13)</f>
        <v>0</v>
      </c>
      <c r="I13" s="81"/>
      <c r="J13" s="81"/>
      <c r="K13" s="81"/>
      <c r="L13" s="82" t="s">
        <v>78</v>
      </c>
      <c r="M13" s="83" t="s">
        <v>78</v>
      </c>
    </row>
    <row r="14" spans="1:13" ht="18" x14ac:dyDescent="0.25">
      <c r="A14" s="141"/>
      <c r="B14" s="142"/>
      <c r="C14" s="142"/>
      <c r="D14" s="142"/>
      <c r="E14" s="142"/>
      <c r="F14" s="79"/>
      <c r="G14" s="80">
        <v>0</v>
      </c>
      <c r="H14" s="80">
        <f>SUM(F14*G14)</f>
        <v>0</v>
      </c>
      <c r="I14" s="81"/>
      <c r="J14" s="81"/>
      <c r="K14" s="81"/>
      <c r="L14" s="82" t="s">
        <v>78</v>
      </c>
      <c r="M14" s="83" t="s">
        <v>78</v>
      </c>
    </row>
    <row r="15" spans="1:13" ht="18" x14ac:dyDescent="0.25">
      <c r="A15" s="141"/>
      <c r="B15" s="142"/>
      <c r="C15" s="142"/>
      <c r="D15" s="142"/>
      <c r="E15" s="142"/>
      <c r="F15" s="79"/>
      <c r="G15" s="80">
        <v>0</v>
      </c>
      <c r="H15" s="80">
        <f>SUM(F15*G15)</f>
        <v>0</v>
      </c>
      <c r="I15" s="81"/>
      <c r="J15" s="81"/>
      <c r="K15" s="81"/>
      <c r="L15" s="82" t="s">
        <v>78</v>
      </c>
      <c r="M15" s="83" t="s">
        <v>78</v>
      </c>
    </row>
    <row r="16" spans="1:13" ht="18" x14ac:dyDescent="0.25">
      <c r="A16" s="141"/>
      <c r="B16" s="142"/>
      <c r="C16" s="142"/>
      <c r="D16" s="142"/>
      <c r="E16" s="142"/>
      <c r="F16" s="79"/>
      <c r="G16" s="80">
        <v>0</v>
      </c>
      <c r="H16" s="80">
        <f t="shared" ref="H16:H22" si="0">SUM(F16*G16)</f>
        <v>0</v>
      </c>
      <c r="I16" s="81"/>
      <c r="J16" s="81"/>
      <c r="K16" s="81"/>
      <c r="L16" s="82" t="s">
        <v>78</v>
      </c>
      <c r="M16" s="83" t="s">
        <v>78</v>
      </c>
    </row>
    <row r="17" spans="1:13" ht="18" x14ac:dyDescent="0.25">
      <c r="A17" s="141"/>
      <c r="B17" s="142"/>
      <c r="C17" s="142"/>
      <c r="D17" s="142"/>
      <c r="E17" s="142"/>
      <c r="F17" s="79"/>
      <c r="G17" s="80">
        <v>0</v>
      </c>
      <c r="H17" s="80">
        <f t="shared" si="0"/>
        <v>0</v>
      </c>
      <c r="I17" s="81"/>
      <c r="J17" s="81"/>
      <c r="K17" s="81"/>
      <c r="L17" s="82" t="s">
        <v>78</v>
      </c>
      <c r="M17" s="83" t="s">
        <v>78</v>
      </c>
    </row>
    <row r="18" spans="1:13" ht="18" x14ac:dyDescent="0.25">
      <c r="A18" s="141"/>
      <c r="B18" s="142"/>
      <c r="C18" s="142"/>
      <c r="D18" s="142"/>
      <c r="E18" s="142"/>
      <c r="F18" s="79"/>
      <c r="G18" s="80">
        <v>0</v>
      </c>
      <c r="H18" s="80">
        <f t="shared" si="0"/>
        <v>0</v>
      </c>
      <c r="I18" s="81"/>
      <c r="J18" s="81"/>
      <c r="K18" s="81"/>
      <c r="L18" s="82" t="s">
        <v>78</v>
      </c>
      <c r="M18" s="83" t="s">
        <v>78</v>
      </c>
    </row>
    <row r="19" spans="1:13" ht="18" x14ac:dyDescent="0.25">
      <c r="A19" s="141"/>
      <c r="B19" s="142"/>
      <c r="C19" s="142"/>
      <c r="D19" s="142"/>
      <c r="E19" s="142"/>
      <c r="F19" s="79"/>
      <c r="G19" s="80">
        <v>0</v>
      </c>
      <c r="H19" s="80">
        <f t="shared" si="0"/>
        <v>0</v>
      </c>
      <c r="I19" s="81"/>
      <c r="J19" s="81"/>
      <c r="K19" s="81"/>
      <c r="L19" s="82" t="s">
        <v>78</v>
      </c>
      <c r="M19" s="83" t="s">
        <v>78</v>
      </c>
    </row>
    <row r="20" spans="1:13" ht="18" x14ac:dyDescent="0.25">
      <c r="A20" s="141"/>
      <c r="B20" s="142"/>
      <c r="C20" s="142"/>
      <c r="D20" s="142"/>
      <c r="E20" s="142"/>
      <c r="F20" s="79"/>
      <c r="G20" s="80">
        <v>0</v>
      </c>
      <c r="H20" s="80">
        <f t="shared" si="0"/>
        <v>0</v>
      </c>
      <c r="I20" s="81"/>
      <c r="J20" s="81"/>
      <c r="K20" s="81"/>
      <c r="L20" s="82" t="s">
        <v>78</v>
      </c>
      <c r="M20" s="83" t="s">
        <v>78</v>
      </c>
    </row>
    <row r="21" spans="1:13" ht="18" x14ac:dyDescent="0.25">
      <c r="A21" s="141"/>
      <c r="B21" s="142"/>
      <c r="C21" s="142"/>
      <c r="D21" s="142"/>
      <c r="E21" s="142"/>
      <c r="F21" s="79"/>
      <c r="G21" s="80">
        <v>0</v>
      </c>
      <c r="H21" s="80">
        <f t="shared" si="0"/>
        <v>0</v>
      </c>
      <c r="I21" s="81"/>
      <c r="J21" s="81"/>
      <c r="K21" s="81"/>
      <c r="L21" s="82" t="s">
        <v>78</v>
      </c>
      <c r="M21" s="83" t="s">
        <v>78</v>
      </c>
    </row>
    <row r="22" spans="1:13" ht="18" x14ac:dyDescent="0.25">
      <c r="A22" s="141"/>
      <c r="B22" s="142"/>
      <c r="C22" s="142"/>
      <c r="D22" s="142"/>
      <c r="E22" s="142"/>
      <c r="F22" s="79"/>
      <c r="G22" s="80">
        <v>0</v>
      </c>
      <c r="H22" s="80">
        <f t="shared" si="0"/>
        <v>0</v>
      </c>
      <c r="I22" s="81"/>
      <c r="J22" s="81"/>
      <c r="K22" s="81"/>
      <c r="L22" s="82" t="s">
        <v>78</v>
      </c>
      <c r="M22" s="83" t="s">
        <v>78</v>
      </c>
    </row>
    <row r="23" spans="1:13" x14ac:dyDescent="0.25">
      <c r="A23" s="153" t="s">
        <v>79</v>
      </c>
      <c r="B23" s="154"/>
      <c r="C23" s="154"/>
      <c r="D23" s="154"/>
      <c r="E23" s="154"/>
      <c r="F23" s="154"/>
      <c r="G23" s="155"/>
      <c r="H23" s="159">
        <f>SUM(H11:H22)</f>
        <v>0</v>
      </c>
      <c r="I23" s="142"/>
      <c r="J23" s="142"/>
      <c r="K23" s="142"/>
      <c r="L23" s="142"/>
      <c r="M23" s="160"/>
    </row>
    <row r="24" spans="1:13" x14ac:dyDescent="0.25">
      <c r="A24" s="156"/>
      <c r="B24" s="157"/>
      <c r="C24" s="157"/>
      <c r="D24" s="157"/>
      <c r="E24" s="157"/>
      <c r="F24" s="157"/>
      <c r="G24" s="158"/>
      <c r="H24" s="159"/>
      <c r="I24" s="142"/>
      <c r="J24" s="142"/>
      <c r="K24" s="142"/>
      <c r="L24" s="142"/>
      <c r="M24" s="160"/>
    </row>
    <row r="25" spans="1:13" x14ac:dyDescent="0.25">
      <c r="A25" s="161" t="s">
        <v>54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25">
      <c r="A26" s="84" t="s">
        <v>55</v>
      </c>
      <c r="B26" s="85"/>
      <c r="C26" s="85"/>
      <c r="D26" s="86"/>
      <c r="E26" s="87" t="s">
        <v>56</v>
      </c>
      <c r="F26" s="85"/>
      <c r="G26" s="85"/>
      <c r="H26" s="85"/>
      <c r="I26" s="86"/>
      <c r="J26" s="87" t="s">
        <v>57</v>
      </c>
      <c r="K26" s="85"/>
      <c r="L26" s="85"/>
      <c r="M26" s="88"/>
    </row>
    <row r="27" spans="1:13" ht="15.75" thickBot="1" x14ac:dyDescent="0.3">
      <c r="A27" s="150"/>
      <c r="B27" s="151"/>
      <c r="C27" s="151"/>
      <c r="D27" s="152"/>
      <c r="E27" s="324"/>
      <c r="F27" s="151"/>
      <c r="G27" s="151"/>
      <c r="H27" s="151"/>
      <c r="I27" s="152"/>
      <c r="J27" s="325"/>
      <c r="K27" s="326"/>
      <c r="L27" s="326"/>
      <c r="M27" s="327"/>
    </row>
  </sheetData>
  <mergeCells count="59">
    <mergeCell ref="A1:G1"/>
    <mergeCell ref="H1:M1"/>
    <mergeCell ref="A2:G2"/>
    <mergeCell ref="A3:B3"/>
    <mergeCell ref="C3:D3"/>
    <mergeCell ref="E3:G3"/>
    <mergeCell ref="H3:M3"/>
    <mergeCell ref="A8:M8"/>
    <mergeCell ref="A4:B4"/>
    <mergeCell ref="C4:D4"/>
    <mergeCell ref="E4:G4"/>
    <mergeCell ref="H4:M4"/>
    <mergeCell ref="E5:G5"/>
    <mergeCell ref="H5:M5"/>
    <mergeCell ref="A6:D6"/>
    <mergeCell ref="E6:G6"/>
    <mergeCell ref="H6:I6"/>
    <mergeCell ref="L6:M6"/>
    <mergeCell ref="A7:M7"/>
    <mergeCell ref="J9:J10"/>
    <mergeCell ref="L9:M9"/>
    <mergeCell ref="A11:B11"/>
    <mergeCell ref="C11:E11"/>
    <mergeCell ref="A12:B12"/>
    <mergeCell ref="C12:E12"/>
    <mergeCell ref="A9:B10"/>
    <mergeCell ref="C9:E10"/>
    <mergeCell ref="F9:F10"/>
    <mergeCell ref="G9:G10"/>
    <mergeCell ref="H9:H10"/>
    <mergeCell ref="I9:I10"/>
    <mergeCell ref="K9:K10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7:D27"/>
    <mergeCell ref="E27:I27"/>
    <mergeCell ref="J27:M27"/>
    <mergeCell ref="A22:B22"/>
    <mergeCell ref="C22:E22"/>
    <mergeCell ref="A23:G24"/>
    <mergeCell ref="H23:H24"/>
    <mergeCell ref="I23:M24"/>
    <mergeCell ref="A25:M25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7"/>
  <sheetViews>
    <sheetView topLeftCell="A19" workbookViewId="0">
      <selection activeCell="G35" sqref="G35"/>
    </sheetView>
  </sheetViews>
  <sheetFormatPr defaultRowHeight="15" x14ac:dyDescent="0.25"/>
  <cols>
    <col min="1" max="2" width="20.5703125" customWidth="1"/>
    <col min="7" max="8" width="12.5703125" customWidth="1"/>
    <col min="9" max="11" width="10.5703125" customWidth="1"/>
    <col min="254" max="255" width="20.5703125" customWidth="1"/>
    <col min="260" max="260" width="12.5703125" customWidth="1"/>
    <col min="261" max="262" width="0" hidden="1" customWidth="1"/>
    <col min="263" max="263" width="12.5703125" customWidth="1"/>
    <col min="264" max="265" width="10.5703125" customWidth="1"/>
    <col min="510" max="511" width="20.5703125" customWidth="1"/>
    <col min="516" max="516" width="12.5703125" customWidth="1"/>
    <col min="517" max="518" width="0" hidden="1" customWidth="1"/>
    <col min="519" max="519" width="12.5703125" customWidth="1"/>
    <col min="520" max="521" width="10.5703125" customWidth="1"/>
    <col min="766" max="767" width="20.5703125" customWidth="1"/>
    <col min="772" max="772" width="12.5703125" customWidth="1"/>
    <col min="773" max="774" width="0" hidden="1" customWidth="1"/>
    <col min="775" max="775" width="12.5703125" customWidth="1"/>
    <col min="776" max="777" width="10.5703125" customWidth="1"/>
    <col min="1022" max="1023" width="20.5703125" customWidth="1"/>
    <col min="1028" max="1028" width="12.5703125" customWidth="1"/>
    <col min="1029" max="1030" width="0" hidden="1" customWidth="1"/>
    <col min="1031" max="1031" width="12.5703125" customWidth="1"/>
    <col min="1032" max="1033" width="10.5703125" customWidth="1"/>
    <col min="1278" max="1279" width="20.5703125" customWidth="1"/>
    <col min="1284" max="1284" width="12.5703125" customWidth="1"/>
    <col min="1285" max="1286" width="0" hidden="1" customWidth="1"/>
    <col min="1287" max="1287" width="12.5703125" customWidth="1"/>
    <col min="1288" max="1289" width="10.5703125" customWidth="1"/>
    <col min="1534" max="1535" width="20.5703125" customWidth="1"/>
    <col min="1540" max="1540" width="12.5703125" customWidth="1"/>
    <col min="1541" max="1542" width="0" hidden="1" customWidth="1"/>
    <col min="1543" max="1543" width="12.5703125" customWidth="1"/>
    <col min="1544" max="1545" width="10.5703125" customWidth="1"/>
    <col min="1790" max="1791" width="20.5703125" customWidth="1"/>
    <col min="1796" max="1796" width="12.5703125" customWidth="1"/>
    <col min="1797" max="1798" width="0" hidden="1" customWidth="1"/>
    <col min="1799" max="1799" width="12.5703125" customWidth="1"/>
    <col min="1800" max="1801" width="10.5703125" customWidth="1"/>
    <col min="2046" max="2047" width="20.5703125" customWidth="1"/>
    <col min="2052" max="2052" width="12.5703125" customWidth="1"/>
    <col min="2053" max="2054" width="0" hidden="1" customWidth="1"/>
    <col min="2055" max="2055" width="12.5703125" customWidth="1"/>
    <col min="2056" max="2057" width="10.5703125" customWidth="1"/>
    <col min="2302" max="2303" width="20.5703125" customWidth="1"/>
    <col min="2308" max="2308" width="12.5703125" customWidth="1"/>
    <col min="2309" max="2310" width="0" hidden="1" customWidth="1"/>
    <col min="2311" max="2311" width="12.5703125" customWidth="1"/>
    <col min="2312" max="2313" width="10.5703125" customWidth="1"/>
    <col min="2558" max="2559" width="20.5703125" customWidth="1"/>
    <col min="2564" max="2564" width="12.5703125" customWidth="1"/>
    <col min="2565" max="2566" width="0" hidden="1" customWidth="1"/>
    <col min="2567" max="2567" width="12.5703125" customWidth="1"/>
    <col min="2568" max="2569" width="10.5703125" customWidth="1"/>
    <col min="2814" max="2815" width="20.5703125" customWidth="1"/>
    <col min="2820" max="2820" width="12.5703125" customWidth="1"/>
    <col min="2821" max="2822" width="0" hidden="1" customWidth="1"/>
    <col min="2823" max="2823" width="12.5703125" customWidth="1"/>
    <col min="2824" max="2825" width="10.5703125" customWidth="1"/>
    <col min="3070" max="3071" width="20.5703125" customWidth="1"/>
    <col min="3076" max="3076" width="12.5703125" customWidth="1"/>
    <col min="3077" max="3078" width="0" hidden="1" customWidth="1"/>
    <col min="3079" max="3079" width="12.5703125" customWidth="1"/>
    <col min="3080" max="3081" width="10.5703125" customWidth="1"/>
    <col min="3326" max="3327" width="20.5703125" customWidth="1"/>
    <col min="3332" max="3332" width="12.5703125" customWidth="1"/>
    <col min="3333" max="3334" width="0" hidden="1" customWidth="1"/>
    <col min="3335" max="3335" width="12.5703125" customWidth="1"/>
    <col min="3336" max="3337" width="10.5703125" customWidth="1"/>
    <col min="3582" max="3583" width="20.5703125" customWidth="1"/>
    <col min="3588" max="3588" width="12.5703125" customWidth="1"/>
    <col min="3589" max="3590" width="0" hidden="1" customWidth="1"/>
    <col min="3591" max="3591" width="12.5703125" customWidth="1"/>
    <col min="3592" max="3593" width="10.5703125" customWidth="1"/>
    <col min="3838" max="3839" width="20.5703125" customWidth="1"/>
    <col min="3844" max="3844" width="12.5703125" customWidth="1"/>
    <col min="3845" max="3846" width="0" hidden="1" customWidth="1"/>
    <col min="3847" max="3847" width="12.5703125" customWidth="1"/>
    <col min="3848" max="3849" width="10.5703125" customWidth="1"/>
    <col min="4094" max="4095" width="20.5703125" customWidth="1"/>
    <col min="4100" max="4100" width="12.5703125" customWidth="1"/>
    <col min="4101" max="4102" width="0" hidden="1" customWidth="1"/>
    <col min="4103" max="4103" width="12.5703125" customWidth="1"/>
    <col min="4104" max="4105" width="10.5703125" customWidth="1"/>
    <col min="4350" max="4351" width="20.5703125" customWidth="1"/>
    <col min="4356" max="4356" width="12.5703125" customWidth="1"/>
    <col min="4357" max="4358" width="0" hidden="1" customWidth="1"/>
    <col min="4359" max="4359" width="12.5703125" customWidth="1"/>
    <col min="4360" max="4361" width="10.5703125" customWidth="1"/>
    <col min="4606" max="4607" width="20.5703125" customWidth="1"/>
    <col min="4612" max="4612" width="12.5703125" customWidth="1"/>
    <col min="4613" max="4614" width="0" hidden="1" customWidth="1"/>
    <col min="4615" max="4615" width="12.5703125" customWidth="1"/>
    <col min="4616" max="4617" width="10.5703125" customWidth="1"/>
    <col min="4862" max="4863" width="20.5703125" customWidth="1"/>
    <col min="4868" max="4868" width="12.5703125" customWidth="1"/>
    <col min="4869" max="4870" width="0" hidden="1" customWidth="1"/>
    <col min="4871" max="4871" width="12.5703125" customWidth="1"/>
    <col min="4872" max="4873" width="10.5703125" customWidth="1"/>
    <col min="5118" max="5119" width="20.5703125" customWidth="1"/>
    <col min="5124" max="5124" width="12.5703125" customWidth="1"/>
    <col min="5125" max="5126" width="0" hidden="1" customWidth="1"/>
    <col min="5127" max="5127" width="12.5703125" customWidth="1"/>
    <col min="5128" max="5129" width="10.5703125" customWidth="1"/>
    <col min="5374" max="5375" width="20.5703125" customWidth="1"/>
    <col min="5380" max="5380" width="12.5703125" customWidth="1"/>
    <col min="5381" max="5382" width="0" hidden="1" customWidth="1"/>
    <col min="5383" max="5383" width="12.5703125" customWidth="1"/>
    <col min="5384" max="5385" width="10.5703125" customWidth="1"/>
    <col min="5630" max="5631" width="20.5703125" customWidth="1"/>
    <col min="5636" max="5636" width="12.5703125" customWidth="1"/>
    <col min="5637" max="5638" width="0" hidden="1" customWidth="1"/>
    <col min="5639" max="5639" width="12.5703125" customWidth="1"/>
    <col min="5640" max="5641" width="10.5703125" customWidth="1"/>
    <col min="5886" max="5887" width="20.5703125" customWidth="1"/>
    <col min="5892" max="5892" width="12.5703125" customWidth="1"/>
    <col min="5893" max="5894" width="0" hidden="1" customWidth="1"/>
    <col min="5895" max="5895" width="12.5703125" customWidth="1"/>
    <col min="5896" max="5897" width="10.5703125" customWidth="1"/>
    <col min="6142" max="6143" width="20.5703125" customWidth="1"/>
    <col min="6148" max="6148" width="12.5703125" customWidth="1"/>
    <col min="6149" max="6150" width="0" hidden="1" customWidth="1"/>
    <col min="6151" max="6151" width="12.5703125" customWidth="1"/>
    <col min="6152" max="6153" width="10.5703125" customWidth="1"/>
    <col min="6398" max="6399" width="20.5703125" customWidth="1"/>
    <col min="6404" max="6404" width="12.5703125" customWidth="1"/>
    <col min="6405" max="6406" width="0" hidden="1" customWidth="1"/>
    <col min="6407" max="6407" width="12.5703125" customWidth="1"/>
    <col min="6408" max="6409" width="10.5703125" customWidth="1"/>
    <col min="6654" max="6655" width="20.5703125" customWidth="1"/>
    <col min="6660" max="6660" width="12.5703125" customWidth="1"/>
    <col min="6661" max="6662" width="0" hidden="1" customWidth="1"/>
    <col min="6663" max="6663" width="12.5703125" customWidth="1"/>
    <col min="6664" max="6665" width="10.5703125" customWidth="1"/>
    <col min="6910" max="6911" width="20.5703125" customWidth="1"/>
    <col min="6916" max="6916" width="12.5703125" customWidth="1"/>
    <col min="6917" max="6918" width="0" hidden="1" customWidth="1"/>
    <col min="6919" max="6919" width="12.5703125" customWidth="1"/>
    <col min="6920" max="6921" width="10.5703125" customWidth="1"/>
    <col min="7166" max="7167" width="20.5703125" customWidth="1"/>
    <col min="7172" max="7172" width="12.5703125" customWidth="1"/>
    <col min="7173" max="7174" width="0" hidden="1" customWidth="1"/>
    <col min="7175" max="7175" width="12.5703125" customWidth="1"/>
    <col min="7176" max="7177" width="10.5703125" customWidth="1"/>
    <col min="7422" max="7423" width="20.5703125" customWidth="1"/>
    <col min="7428" max="7428" width="12.5703125" customWidth="1"/>
    <col min="7429" max="7430" width="0" hidden="1" customWidth="1"/>
    <col min="7431" max="7431" width="12.5703125" customWidth="1"/>
    <col min="7432" max="7433" width="10.5703125" customWidth="1"/>
    <col min="7678" max="7679" width="20.5703125" customWidth="1"/>
    <col min="7684" max="7684" width="12.5703125" customWidth="1"/>
    <col min="7685" max="7686" width="0" hidden="1" customWidth="1"/>
    <col min="7687" max="7687" width="12.5703125" customWidth="1"/>
    <col min="7688" max="7689" width="10.5703125" customWidth="1"/>
    <col min="7934" max="7935" width="20.5703125" customWidth="1"/>
    <col min="7940" max="7940" width="12.5703125" customWidth="1"/>
    <col min="7941" max="7942" width="0" hidden="1" customWidth="1"/>
    <col min="7943" max="7943" width="12.5703125" customWidth="1"/>
    <col min="7944" max="7945" width="10.5703125" customWidth="1"/>
    <col min="8190" max="8191" width="20.5703125" customWidth="1"/>
    <col min="8196" max="8196" width="12.5703125" customWidth="1"/>
    <col min="8197" max="8198" width="0" hidden="1" customWidth="1"/>
    <col min="8199" max="8199" width="12.5703125" customWidth="1"/>
    <col min="8200" max="8201" width="10.5703125" customWidth="1"/>
    <col min="8446" max="8447" width="20.5703125" customWidth="1"/>
    <col min="8452" max="8452" width="12.5703125" customWidth="1"/>
    <col min="8453" max="8454" width="0" hidden="1" customWidth="1"/>
    <col min="8455" max="8455" width="12.5703125" customWidth="1"/>
    <col min="8456" max="8457" width="10.5703125" customWidth="1"/>
    <col min="8702" max="8703" width="20.5703125" customWidth="1"/>
    <col min="8708" max="8708" width="12.5703125" customWidth="1"/>
    <col min="8709" max="8710" width="0" hidden="1" customWidth="1"/>
    <col min="8711" max="8711" width="12.5703125" customWidth="1"/>
    <col min="8712" max="8713" width="10.5703125" customWidth="1"/>
    <col min="8958" max="8959" width="20.5703125" customWidth="1"/>
    <col min="8964" max="8964" width="12.5703125" customWidth="1"/>
    <col min="8965" max="8966" width="0" hidden="1" customWidth="1"/>
    <col min="8967" max="8967" width="12.5703125" customWidth="1"/>
    <col min="8968" max="8969" width="10.5703125" customWidth="1"/>
    <col min="9214" max="9215" width="20.5703125" customWidth="1"/>
    <col min="9220" max="9220" width="12.5703125" customWidth="1"/>
    <col min="9221" max="9222" width="0" hidden="1" customWidth="1"/>
    <col min="9223" max="9223" width="12.5703125" customWidth="1"/>
    <col min="9224" max="9225" width="10.5703125" customWidth="1"/>
    <col min="9470" max="9471" width="20.5703125" customWidth="1"/>
    <col min="9476" max="9476" width="12.5703125" customWidth="1"/>
    <col min="9477" max="9478" width="0" hidden="1" customWidth="1"/>
    <col min="9479" max="9479" width="12.5703125" customWidth="1"/>
    <col min="9480" max="9481" width="10.5703125" customWidth="1"/>
    <col min="9726" max="9727" width="20.5703125" customWidth="1"/>
    <col min="9732" max="9732" width="12.5703125" customWidth="1"/>
    <col min="9733" max="9734" width="0" hidden="1" customWidth="1"/>
    <col min="9735" max="9735" width="12.5703125" customWidth="1"/>
    <col min="9736" max="9737" width="10.5703125" customWidth="1"/>
    <col min="9982" max="9983" width="20.5703125" customWidth="1"/>
    <col min="9988" max="9988" width="12.5703125" customWidth="1"/>
    <col min="9989" max="9990" width="0" hidden="1" customWidth="1"/>
    <col min="9991" max="9991" width="12.5703125" customWidth="1"/>
    <col min="9992" max="9993" width="10.5703125" customWidth="1"/>
    <col min="10238" max="10239" width="20.5703125" customWidth="1"/>
    <col min="10244" max="10244" width="12.5703125" customWidth="1"/>
    <col min="10245" max="10246" width="0" hidden="1" customWidth="1"/>
    <col min="10247" max="10247" width="12.5703125" customWidth="1"/>
    <col min="10248" max="10249" width="10.5703125" customWidth="1"/>
    <col min="10494" max="10495" width="20.5703125" customWidth="1"/>
    <col min="10500" max="10500" width="12.5703125" customWidth="1"/>
    <col min="10501" max="10502" width="0" hidden="1" customWidth="1"/>
    <col min="10503" max="10503" width="12.5703125" customWidth="1"/>
    <col min="10504" max="10505" width="10.5703125" customWidth="1"/>
    <col min="10750" max="10751" width="20.5703125" customWidth="1"/>
    <col min="10756" max="10756" width="12.5703125" customWidth="1"/>
    <col min="10757" max="10758" width="0" hidden="1" customWidth="1"/>
    <col min="10759" max="10759" width="12.5703125" customWidth="1"/>
    <col min="10760" max="10761" width="10.5703125" customWidth="1"/>
    <col min="11006" max="11007" width="20.5703125" customWidth="1"/>
    <col min="11012" max="11012" width="12.5703125" customWidth="1"/>
    <col min="11013" max="11014" width="0" hidden="1" customWidth="1"/>
    <col min="11015" max="11015" width="12.5703125" customWidth="1"/>
    <col min="11016" max="11017" width="10.5703125" customWidth="1"/>
    <col min="11262" max="11263" width="20.5703125" customWidth="1"/>
    <col min="11268" max="11268" width="12.5703125" customWidth="1"/>
    <col min="11269" max="11270" width="0" hidden="1" customWidth="1"/>
    <col min="11271" max="11271" width="12.5703125" customWidth="1"/>
    <col min="11272" max="11273" width="10.5703125" customWidth="1"/>
    <col min="11518" max="11519" width="20.5703125" customWidth="1"/>
    <col min="11524" max="11524" width="12.5703125" customWidth="1"/>
    <col min="11525" max="11526" width="0" hidden="1" customWidth="1"/>
    <col min="11527" max="11527" width="12.5703125" customWidth="1"/>
    <col min="11528" max="11529" width="10.5703125" customWidth="1"/>
    <col min="11774" max="11775" width="20.5703125" customWidth="1"/>
    <col min="11780" max="11780" width="12.5703125" customWidth="1"/>
    <col min="11781" max="11782" width="0" hidden="1" customWidth="1"/>
    <col min="11783" max="11783" width="12.5703125" customWidth="1"/>
    <col min="11784" max="11785" width="10.5703125" customWidth="1"/>
    <col min="12030" max="12031" width="20.5703125" customWidth="1"/>
    <col min="12036" max="12036" width="12.5703125" customWidth="1"/>
    <col min="12037" max="12038" width="0" hidden="1" customWidth="1"/>
    <col min="12039" max="12039" width="12.5703125" customWidth="1"/>
    <col min="12040" max="12041" width="10.5703125" customWidth="1"/>
    <col min="12286" max="12287" width="20.5703125" customWidth="1"/>
    <col min="12292" max="12292" width="12.5703125" customWidth="1"/>
    <col min="12293" max="12294" width="0" hidden="1" customWidth="1"/>
    <col min="12295" max="12295" width="12.5703125" customWidth="1"/>
    <col min="12296" max="12297" width="10.5703125" customWidth="1"/>
    <col min="12542" max="12543" width="20.5703125" customWidth="1"/>
    <col min="12548" max="12548" width="12.5703125" customWidth="1"/>
    <col min="12549" max="12550" width="0" hidden="1" customWidth="1"/>
    <col min="12551" max="12551" width="12.5703125" customWidth="1"/>
    <col min="12552" max="12553" width="10.5703125" customWidth="1"/>
    <col min="12798" max="12799" width="20.5703125" customWidth="1"/>
    <col min="12804" max="12804" width="12.5703125" customWidth="1"/>
    <col min="12805" max="12806" width="0" hidden="1" customWidth="1"/>
    <col min="12807" max="12807" width="12.5703125" customWidth="1"/>
    <col min="12808" max="12809" width="10.5703125" customWidth="1"/>
    <col min="13054" max="13055" width="20.5703125" customWidth="1"/>
    <col min="13060" max="13060" width="12.5703125" customWidth="1"/>
    <col min="13061" max="13062" width="0" hidden="1" customWidth="1"/>
    <col min="13063" max="13063" width="12.5703125" customWidth="1"/>
    <col min="13064" max="13065" width="10.5703125" customWidth="1"/>
    <col min="13310" max="13311" width="20.5703125" customWidth="1"/>
    <col min="13316" max="13316" width="12.5703125" customWidth="1"/>
    <col min="13317" max="13318" width="0" hidden="1" customWidth="1"/>
    <col min="13319" max="13319" width="12.5703125" customWidth="1"/>
    <col min="13320" max="13321" width="10.5703125" customWidth="1"/>
    <col min="13566" max="13567" width="20.5703125" customWidth="1"/>
    <col min="13572" max="13572" width="12.5703125" customWidth="1"/>
    <col min="13573" max="13574" width="0" hidden="1" customWidth="1"/>
    <col min="13575" max="13575" width="12.5703125" customWidth="1"/>
    <col min="13576" max="13577" width="10.5703125" customWidth="1"/>
    <col min="13822" max="13823" width="20.5703125" customWidth="1"/>
    <col min="13828" max="13828" width="12.5703125" customWidth="1"/>
    <col min="13829" max="13830" width="0" hidden="1" customWidth="1"/>
    <col min="13831" max="13831" width="12.5703125" customWidth="1"/>
    <col min="13832" max="13833" width="10.5703125" customWidth="1"/>
    <col min="14078" max="14079" width="20.5703125" customWidth="1"/>
    <col min="14084" max="14084" width="12.5703125" customWidth="1"/>
    <col min="14085" max="14086" width="0" hidden="1" customWidth="1"/>
    <col min="14087" max="14087" width="12.5703125" customWidth="1"/>
    <col min="14088" max="14089" width="10.5703125" customWidth="1"/>
    <col min="14334" max="14335" width="20.5703125" customWidth="1"/>
    <col min="14340" max="14340" width="12.5703125" customWidth="1"/>
    <col min="14341" max="14342" width="0" hidden="1" customWidth="1"/>
    <col min="14343" max="14343" width="12.5703125" customWidth="1"/>
    <col min="14344" max="14345" width="10.5703125" customWidth="1"/>
    <col min="14590" max="14591" width="20.5703125" customWidth="1"/>
    <col min="14596" max="14596" width="12.5703125" customWidth="1"/>
    <col min="14597" max="14598" width="0" hidden="1" customWidth="1"/>
    <col min="14599" max="14599" width="12.5703125" customWidth="1"/>
    <col min="14600" max="14601" width="10.5703125" customWidth="1"/>
    <col min="14846" max="14847" width="20.5703125" customWidth="1"/>
    <col min="14852" max="14852" width="12.5703125" customWidth="1"/>
    <col min="14853" max="14854" width="0" hidden="1" customWidth="1"/>
    <col min="14855" max="14855" width="12.5703125" customWidth="1"/>
    <col min="14856" max="14857" width="10.5703125" customWidth="1"/>
    <col min="15102" max="15103" width="20.5703125" customWidth="1"/>
    <col min="15108" max="15108" width="12.5703125" customWidth="1"/>
    <col min="15109" max="15110" width="0" hidden="1" customWidth="1"/>
    <col min="15111" max="15111" width="12.5703125" customWidth="1"/>
    <col min="15112" max="15113" width="10.5703125" customWidth="1"/>
    <col min="15358" max="15359" width="20.5703125" customWidth="1"/>
    <col min="15364" max="15364" width="12.5703125" customWidth="1"/>
    <col min="15365" max="15366" width="0" hidden="1" customWidth="1"/>
    <col min="15367" max="15367" width="12.5703125" customWidth="1"/>
    <col min="15368" max="15369" width="10.5703125" customWidth="1"/>
    <col min="15614" max="15615" width="20.5703125" customWidth="1"/>
    <col min="15620" max="15620" width="12.5703125" customWidth="1"/>
    <col min="15621" max="15622" width="0" hidden="1" customWidth="1"/>
    <col min="15623" max="15623" width="12.5703125" customWidth="1"/>
    <col min="15624" max="15625" width="10.5703125" customWidth="1"/>
    <col min="15870" max="15871" width="20.5703125" customWidth="1"/>
    <col min="15876" max="15876" width="12.5703125" customWidth="1"/>
    <col min="15877" max="15878" width="0" hidden="1" customWidth="1"/>
    <col min="15879" max="15879" width="12.5703125" customWidth="1"/>
    <col min="15880" max="15881" width="10.5703125" customWidth="1"/>
    <col min="16126" max="16127" width="20.5703125" customWidth="1"/>
    <col min="16132" max="16132" width="12.5703125" customWidth="1"/>
    <col min="16133" max="16134" width="0" hidden="1" customWidth="1"/>
    <col min="16135" max="16135" width="12.5703125" customWidth="1"/>
    <col min="16136" max="16137" width="10.5703125" customWidth="1"/>
  </cols>
  <sheetData>
    <row r="1" spans="1:11" x14ac:dyDescent="0.25">
      <c r="A1" s="120" t="s">
        <v>82</v>
      </c>
      <c r="B1" s="121"/>
      <c r="C1" s="121"/>
      <c r="D1" s="121"/>
      <c r="E1" s="121"/>
      <c r="F1" s="121"/>
      <c r="G1" s="121"/>
      <c r="H1" s="122"/>
      <c r="I1" s="123"/>
      <c r="J1" s="123"/>
      <c r="K1" s="124"/>
    </row>
    <row r="2" spans="1:11" x14ac:dyDescent="0.25">
      <c r="A2" s="125" t="s">
        <v>84</v>
      </c>
      <c r="B2" s="126"/>
      <c r="C2" s="126"/>
      <c r="D2" s="126"/>
      <c r="E2" s="126"/>
      <c r="F2" s="126"/>
      <c r="G2" s="126"/>
      <c r="H2" s="118" t="s">
        <v>30</v>
      </c>
      <c r="I2" s="53">
        <v>1</v>
      </c>
      <c r="J2" s="52" t="s">
        <v>31</v>
      </c>
      <c r="K2" s="54">
        <v>1</v>
      </c>
    </row>
    <row r="3" spans="1:11" x14ac:dyDescent="0.25">
      <c r="A3" s="127" t="s">
        <v>32</v>
      </c>
      <c r="B3" s="128"/>
      <c r="C3" s="129" t="s">
        <v>33</v>
      </c>
      <c r="D3" s="128"/>
      <c r="E3" s="129" t="s">
        <v>34</v>
      </c>
      <c r="F3" s="130"/>
      <c r="G3" s="130"/>
      <c r="H3" s="129" t="s">
        <v>35</v>
      </c>
      <c r="I3" s="130"/>
      <c r="J3" s="130"/>
      <c r="K3" s="131"/>
    </row>
    <row r="4" spans="1:11" x14ac:dyDescent="0.25">
      <c r="A4" s="132"/>
      <c r="B4" s="135"/>
      <c r="C4" s="136"/>
      <c r="D4" s="135"/>
      <c r="E4" s="136"/>
      <c r="F4" s="133"/>
      <c r="G4" s="133"/>
      <c r="H4" s="136"/>
      <c r="I4" s="133"/>
      <c r="J4" s="133"/>
      <c r="K4" s="134"/>
    </row>
    <row r="5" spans="1:11" x14ac:dyDescent="0.25">
      <c r="A5" s="55" t="s">
        <v>36</v>
      </c>
      <c r="B5" s="56"/>
      <c r="C5" s="56"/>
      <c r="D5" s="57"/>
      <c r="E5" s="129" t="s">
        <v>37</v>
      </c>
      <c r="F5" s="130"/>
      <c r="G5" s="130"/>
      <c r="H5" s="129" t="s">
        <v>38</v>
      </c>
      <c r="I5" s="130"/>
      <c r="J5" s="130"/>
      <c r="K5" s="131"/>
    </row>
    <row r="6" spans="1:11" x14ac:dyDescent="0.25">
      <c r="A6" s="132"/>
      <c r="B6" s="133"/>
      <c r="C6" s="133"/>
      <c r="D6" s="135"/>
      <c r="E6" s="136"/>
      <c r="F6" s="133"/>
      <c r="G6" s="133"/>
      <c r="H6" s="137"/>
      <c r="I6" s="138"/>
      <c r="J6" s="91" t="s">
        <v>39</v>
      </c>
      <c r="K6" s="111"/>
    </row>
    <row r="7" spans="1:11" x14ac:dyDescent="0.25">
      <c r="A7" s="127" t="s">
        <v>40</v>
      </c>
      <c r="B7" s="130"/>
      <c r="C7" s="130"/>
      <c r="D7" s="130"/>
      <c r="E7" s="130"/>
      <c r="F7" s="130"/>
      <c r="G7" s="130"/>
      <c r="H7" s="130"/>
      <c r="I7" s="130"/>
      <c r="J7" s="130"/>
      <c r="K7" s="131"/>
    </row>
    <row r="8" spans="1:11" x14ac:dyDescent="0.25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4"/>
    </row>
    <row r="9" spans="1:11" x14ac:dyDescent="0.25">
      <c r="A9" s="148" t="s">
        <v>68</v>
      </c>
      <c r="B9" s="149"/>
      <c r="C9" s="149" t="s">
        <v>69</v>
      </c>
      <c r="D9" s="149"/>
      <c r="E9" s="149"/>
      <c r="F9" s="144" t="s">
        <v>70</v>
      </c>
      <c r="G9" s="143" t="s">
        <v>71</v>
      </c>
      <c r="H9" s="143" t="s">
        <v>72</v>
      </c>
      <c r="I9" s="143" t="s">
        <v>73</v>
      </c>
      <c r="J9" s="143" t="s">
        <v>74</v>
      </c>
      <c r="K9" s="139" t="s">
        <v>83</v>
      </c>
    </row>
    <row r="10" spans="1:11" x14ac:dyDescent="0.25">
      <c r="A10" s="148"/>
      <c r="B10" s="149"/>
      <c r="C10" s="149"/>
      <c r="D10" s="149"/>
      <c r="E10" s="149"/>
      <c r="F10" s="144"/>
      <c r="G10" s="144"/>
      <c r="H10" s="144"/>
      <c r="I10" s="144"/>
      <c r="J10" s="144"/>
      <c r="K10" s="140"/>
    </row>
    <row r="11" spans="1:11" ht="18" customHeight="1" x14ac:dyDescent="0.25">
      <c r="A11" s="141"/>
      <c r="B11" s="142"/>
      <c r="C11" s="145"/>
      <c r="D11" s="146"/>
      <c r="E11" s="147"/>
      <c r="F11" s="79"/>
      <c r="G11" s="80">
        <v>0</v>
      </c>
      <c r="H11" s="80">
        <f t="shared" ref="H11:H22" si="0">SUM(F11*G11)</f>
        <v>0</v>
      </c>
      <c r="I11" s="81"/>
      <c r="J11" s="81"/>
      <c r="K11" s="117"/>
    </row>
    <row r="12" spans="1:11" ht="18" customHeight="1" x14ac:dyDescent="0.25">
      <c r="A12" s="141"/>
      <c r="B12" s="142"/>
      <c r="C12" s="142"/>
      <c r="D12" s="142"/>
      <c r="E12" s="142"/>
      <c r="F12" s="79"/>
      <c r="G12" s="80">
        <v>0</v>
      </c>
      <c r="H12" s="80">
        <f t="shared" si="0"/>
        <v>0</v>
      </c>
      <c r="I12" s="81"/>
      <c r="J12" s="81"/>
      <c r="K12" s="117"/>
    </row>
    <row r="13" spans="1:11" ht="18" customHeight="1" x14ac:dyDescent="0.25">
      <c r="A13" s="141"/>
      <c r="B13" s="142"/>
      <c r="C13" s="142"/>
      <c r="D13" s="142"/>
      <c r="E13" s="142"/>
      <c r="F13" s="79"/>
      <c r="G13" s="80">
        <v>0</v>
      </c>
      <c r="H13" s="80">
        <f t="shared" si="0"/>
        <v>0</v>
      </c>
      <c r="I13" s="81"/>
      <c r="J13" s="81"/>
      <c r="K13" s="117"/>
    </row>
    <row r="14" spans="1:11" ht="18" customHeight="1" x14ac:dyDescent="0.25">
      <c r="A14" s="141"/>
      <c r="B14" s="142"/>
      <c r="C14" s="142"/>
      <c r="D14" s="142"/>
      <c r="E14" s="142"/>
      <c r="F14" s="79"/>
      <c r="G14" s="80">
        <v>0</v>
      </c>
      <c r="H14" s="80">
        <f t="shared" si="0"/>
        <v>0</v>
      </c>
      <c r="I14" s="81"/>
      <c r="J14" s="81"/>
      <c r="K14" s="117"/>
    </row>
    <row r="15" spans="1:11" ht="18" customHeight="1" x14ac:dyDescent="0.25">
      <c r="A15" s="141"/>
      <c r="B15" s="142"/>
      <c r="C15" s="142"/>
      <c r="D15" s="142"/>
      <c r="E15" s="142"/>
      <c r="F15" s="79"/>
      <c r="G15" s="80">
        <v>0</v>
      </c>
      <c r="H15" s="80">
        <f t="shared" si="0"/>
        <v>0</v>
      </c>
      <c r="I15" s="81"/>
      <c r="J15" s="81"/>
      <c r="K15" s="117"/>
    </row>
    <row r="16" spans="1:11" ht="18" customHeight="1" x14ac:dyDescent="0.25">
      <c r="A16" s="141"/>
      <c r="B16" s="142"/>
      <c r="C16" s="142"/>
      <c r="D16" s="142"/>
      <c r="E16" s="142"/>
      <c r="F16" s="79"/>
      <c r="G16" s="80">
        <v>0</v>
      </c>
      <c r="H16" s="80">
        <f t="shared" si="0"/>
        <v>0</v>
      </c>
      <c r="I16" s="81"/>
      <c r="J16" s="81"/>
      <c r="K16" s="117"/>
    </row>
    <row r="17" spans="1:11" ht="18" customHeight="1" x14ac:dyDescent="0.25">
      <c r="A17" s="141"/>
      <c r="B17" s="142"/>
      <c r="C17" s="142"/>
      <c r="D17" s="142"/>
      <c r="E17" s="142"/>
      <c r="F17" s="79"/>
      <c r="G17" s="80">
        <v>0</v>
      </c>
      <c r="H17" s="80">
        <f t="shared" si="0"/>
        <v>0</v>
      </c>
      <c r="I17" s="81"/>
      <c r="J17" s="81"/>
      <c r="K17" s="117"/>
    </row>
    <row r="18" spans="1:11" ht="18" customHeight="1" x14ac:dyDescent="0.25">
      <c r="A18" s="141"/>
      <c r="B18" s="142"/>
      <c r="C18" s="142"/>
      <c r="D18" s="142"/>
      <c r="E18" s="142"/>
      <c r="F18" s="79"/>
      <c r="G18" s="80">
        <v>0</v>
      </c>
      <c r="H18" s="80">
        <f t="shared" si="0"/>
        <v>0</v>
      </c>
      <c r="I18" s="81"/>
      <c r="J18" s="81"/>
      <c r="K18" s="117"/>
    </row>
    <row r="19" spans="1:11" ht="18" customHeight="1" x14ac:dyDescent="0.25">
      <c r="A19" s="141"/>
      <c r="B19" s="142"/>
      <c r="C19" s="142"/>
      <c r="D19" s="142"/>
      <c r="E19" s="142"/>
      <c r="F19" s="79"/>
      <c r="G19" s="80">
        <v>0</v>
      </c>
      <c r="H19" s="80">
        <f t="shared" si="0"/>
        <v>0</v>
      </c>
      <c r="I19" s="81"/>
      <c r="J19" s="81"/>
      <c r="K19" s="117"/>
    </row>
    <row r="20" spans="1:11" ht="18" customHeight="1" x14ac:dyDescent="0.25">
      <c r="A20" s="141"/>
      <c r="B20" s="142"/>
      <c r="C20" s="142"/>
      <c r="D20" s="142"/>
      <c r="E20" s="142"/>
      <c r="F20" s="79"/>
      <c r="G20" s="80">
        <v>0</v>
      </c>
      <c r="H20" s="80">
        <f t="shared" si="0"/>
        <v>0</v>
      </c>
      <c r="I20" s="81"/>
      <c r="J20" s="81"/>
      <c r="K20" s="117"/>
    </row>
    <row r="21" spans="1:11" ht="18" customHeight="1" x14ac:dyDescent="0.25">
      <c r="A21" s="141"/>
      <c r="B21" s="142"/>
      <c r="C21" s="142"/>
      <c r="D21" s="142"/>
      <c r="E21" s="142"/>
      <c r="F21" s="79"/>
      <c r="G21" s="80">
        <v>0</v>
      </c>
      <c r="H21" s="80">
        <f t="shared" si="0"/>
        <v>0</v>
      </c>
      <c r="I21" s="81"/>
      <c r="J21" s="81"/>
      <c r="K21" s="117"/>
    </row>
    <row r="22" spans="1:11" ht="18" customHeight="1" x14ac:dyDescent="0.25">
      <c r="A22" s="141"/>
      <c r="B22" s="142"/>
      <c r="C22" s="142"/>
      <c r="D22" s="142"/>
      <c r="E22" s="142"/>
      <c r="F22" s="79"/>
      <c r="G22" s="80">
        <v>0</v>
      </c>
      <c r="H22" s="80">
        <f t="shared" si="0"/>
        <v>0</v>
      </c>
      <c r="I22" s="81"/>
      <c r="J22" s="81"/>
      <c r="K22" s="117"/>
    </row>
    <row r="23" spans="1:11" x14ac:dyDescent="0.25">
      <c r="A23" s="153" t="s">
        <v>79</v>
      </c>
      <c r="B23" s="154"/>
      <c r="C23" s="154"/>
      <c r="D23" s="154"/>
      <c r="E23" s="154"/>
      <c r="F23" s="154"/>
      <c r="G23" s="155"/>
      <c r="H23" s="159">
        <f>SUM(H11:H22)</f>
        <v>0</v>
      </c>
      <c r="I23" s="142"/>
      <c r="J23" s="142"/>
      <c r="K23" s="160"/>
    </row>
    <row r="24" spans="1:11" x14ac:dyDescent="0.25">
      <c r="A24" s="156"/>
      <c r="B24" s="157"/>
      <c r="C24" s="157"/>
      <c r="D24" s="157"/>
      <c r="E24" s="157"/>
      <c r="F24" s="157"/>
      <c r="G24" s="158"/>
      <c r="H24" s="159"/>
      <c r="I24" s="142"/>
      <c r="J24" s="142"/>
      <c r="K24" s="160"/>
    </row>
    <row r="25" spans="1:11" x14ac:dyDescent="0.25">
      <c r="A25" s="161" t="s">
        <v>54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3"/>
    </row>
    <row r="26" spans="1:11" x14ac:dyDescent="0.25">
      <c r="A26" s="84" t="s">
        <v>55</v>
      </c>
      <c r="B26" s="85"/>
      <c r="C26" s="85"/>
      <c r="D26" s="86"/>
      <c r="E26" s="87" t="s">
        <v>56</v>
      </c>
      <c r="F26" s="85"/>
      <c r="G26" s="85"/>
      <c r="H26" s="85"/>
      <c r="I26" s="87" t="s">
        <v>57</v>
      </c>
      <c r="J26" s="85"/>
      <c r="K26" s="88"/>
    </row>
    <row r="27" spans="1:11" ht="15.75" thickBot="1" x14ac:dyDescent="0.3">
      <c r="A27" s="150"/>
      <c r="B27" s="151"/>
      <c r="C27" s="151"/>
      <c r="D27" s="152"/>
      <c r="E27" s="113"/>
      <c r="F27" s="112"/>
      <c r="G27" s="112"/>
      <c r="H27" s="112"/>
      <c r="I27" s="114"/>
      <c r="J27" s="115"/>
      <c r="K27" s="116"/>
    </row>
  </sheetData>
  <mergeCells count="55">
    <mergeCell ref="H23:H24"/>
    <mergeCell ref="I23:K24"/>
    <mergeCell ref="A25:K25"/>
    <mergeCell ref="A21:B21"/>
    <mergeCell ref="C21:E21"/>
    <mergeCell ref="A27:D27"/>
    <mergeCell ref="A22:B22"/>
    <mergeCell ref="C22:E22"/>
    <mergeCell ref="A23:G24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K9:K10"/>
    <mergeCell ref="A13:B13"/>
    <mergeCell ref="C13:E13"/>
    <mergeCell ref="A14:B14"/>
    <mergeCell ref="C14:E14"/>
    <mergeCell ref="J9:J10"/>
    <mergeCell ref="A11:B11"/>
    <mergeCell ref="C11:E11"/>
    <mergeCell ref="A12:B12"/>
    <mergeCell ref="C12:E12"/>
    <mergeCell ref="A9:B10"/>
    <mergeCell ref="C9:E10"/>
    <mergeCell ref="F9:F10"/>
    <mergeCell ref="G9:G10"/>
    <mergeCell ref="H9:H10"/>
    <mergeCell ref="I9:I10"/>
    <mergeCell ref="A8:K8"/>
    <mergeCell ref="A4:B4"/>
    <mergeCell ref="C4:D4"/>
    <mergeCell ref="E4:G4"/>
    <mergeCell ref="H4:K4"/>
    <mergeCell ref="E5:G5"/>
    <mergeCell ref="H5:K5"/>
    <mergeCell ref="A6:D6"/>
    <mergeCell ref="E6:G6"/>
    <mergeCell ref="H6:I6"/>
    <mergeCell ref="A7:K7"/>
    <mergeCell ref="A1:G1"/>
    <mergeCell ref="H1:K1"/>
    <mergeCell ref="A2:G2"/>
    <mergeCell ref="A3:B3"/>
    <mergeCell ref="C3:D3"/>
    <mergeCell ref="E3:G3"/>
    <mergeCell ref="H3:K3"/>
  </mergeCells>
  <pageMargins left="0.7" right="0.7" top="0.75" bottom="0.75" header="0.3" footer="0.3"/>
  <pageSetup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7"/>
  <sheetViews>
    <sheetView tabSelected="1" workbookViewId="0">
      <selection activeCell="K33" sqref="K33"/>
    </sheetView>
  </sheetViews>
  <sheetFormatPr defaultRowHeight="15" x14ac:dyDescent="0.25"/>
  <cols>
    <col min="1" max="2" width="20.5703125" customWidth="1"/>
    <col min="7" max="8" width="12.5703125" customWidth="1"/>
    <col min="9" max="11" width="10.5703125" customWidth="1"/>
    <col min="254" max="255" width="20.5703125" customWidth="1"/>
    <col min="260" max="260" width="12.5703125" customWidth="1"/>
    <col min="261" max="262" width="0" hidden="1" customWidth="1"/>
    <col min="263" max="263" width="12.5703125" customWidth="1"/>
    <col min="264" max="265" width="10.5703125" customWidth="1"/>
    <col min="510" max="511" width="20.5703125" customWidth="1"/>
    <col min="516" max="516" width="12.5703125" customWidth="1"/>
    <col min="517" max="518" width="0" hidden="1" customWidth="1"/>
    <col min="519" max="519" width="12.5703125" customWidth="1"/>
    <col min="520" max="521" width="10.5703125" customWidth="1"/>
    <col min="766" max="767" width="20.5703125" customWidth="1"/>
    <col min="772" max="772" width="12.5703125" customWidth="1"/>
    <col min="773" max="774" width="0" hidden="1" customWidth="1"/>
    <col min="775" max="775" width="12.5703125" customWidth="1"/>
    <col min="776" max="777" width="10.5703125" customWidth="1"/>
    <col min="1022" max="1023" width="20.5703125" customWidth="1"/>
    <col min="1028" max="1028" width="12.5703125" customWidth="1"/>
    <col min="1029" max="1030" width="0" hidden="1" customWidth="1"/>
    <col min="1031" max="1031" width="12.5703125" customWidth="1"/>
    <col min="1032" max="1033" width="10.5703125" customWidth="1"/>
    <col min="1278" max="1279" width="20.5703125" customWidth="1"/>
    <col min="1284" max="1284" width="12.5703125" customWidth="1"/>
    <col min="1285" max="1286" width="0" hidden="1" customWidth="1"/>
    <col min="1287" max="1287" width="12.5703125" customWidth="1"/>
    <col min="1288" max="1289" width="10.5703125" customWidth="1"/>
    <col min="1534" max="1535" width="20.5703125" customWidth="1"/>
    <col min="1540" max="1540" width="12.5703125" customWidth="1"/>
    <col min="1541" max="1542" width="0" hidden="1" customWidth="1"/>
    <col min="1543" max="1543" width="12.5703125" customWidth="1"/>
    <col min="1544" max="1545" width="10.5703125" customWidth="1"/>
    <col min="1790" max="1791" width="20.5703125" customWidth="1"/>
    <col min="1796" max="1796" width="12.5703125" customWidth="1"/>
    <col min="1797" max="1798" width="0" hidden="1" customWidth="1"/>
    <col min="1799" max="1799" width="12.5703125" customWidth="1"/>
    <col min="1800" max="1801" width="10.5703125" customWidth="1"/>
    <col min="2046" max="2047" width="20.5703125" customWidth="1"/>
    <col min="2052" max="2052" width="12.5703125" customWidth="1"/>
    <col min="2053" max="2054" width="0" hidden="1" customWidth="1"/>
    <col min="2055" max="2055" width="12.5703125" customWidth="1"/>
    <col min="2056" max="2057" width="10.5703125" customWidth="1"/>
    <col min="2302" max="2303" width="20.5703125" customWidth="1"/>
    <col min="2308" max="2308" width="12.5703125" customWidth="1"/>
    <col min="2309" max="2310" width="0" hidden="1" customWidth="1"/>
    <col min="2311" max="2311" width="12.5703125" customWidth="1"/>
    <col min="2312" max="2313" width="10.5703125" customWidth="1"/>
    <col min="2558" max="2559" width="20.5703125" customWidth="1"/>
    <col min="2564" max="2564" width="12.5703125" customWidth="1"/>
    <col min="2565" max="2566" width="0" hidden="1" customWidth="1"/>
    <col min="2567" max="2567" width="12.5703125" customWidth="1"/>
    <col min="2568" max="2569" width="10.5703125" customWidth="1"/>
    <col min="2814" max="2815" width="20.5703125" customWidth="1"/>
    <col min="2820" max="2820" width="12.5703125" customWidth="1"/>
    <col min="2821" max="2822" width="0" hidden="1" customWidth="1"/>
    <col min="2823" max="2823" width="12.5703125" customWidth="1"/>
    <col min="2824" max="2825" width="10.5703125" customWidth="1"/>
    <col min="3070" max="3071" width="20.5703125" customWidth="1"/>
    <col min="3076" max="3076" width="12.5703125" customWidth="1"/>
    <col min="3077" max="3078" width="0" hidden="1" customWidth="1"/>
    <col min="3079" max="3079" width="12.5703125" customWidth="1"/>
    <col min="3080" max="3081" width="10.5703125" customWidth="1"/>
    <col min="3326" max="3327" width="20.5703125" customWidth="1"/>
    <col min="3332" max="3332" width="12.5703125" customWidth="1"/>
    <col min="3333" max="3334" width="0" hidden="1" customWidth="1"/>
    <col min="3335" max="3335" width="12.5703125" customWidth="1"/>
    <col min="3336" max="3337" width="10.5703125" customWidth="1"/>
    <col min="3582" max="3583" width="20.5703125" customWidth="1"/>
    <col min="3588" max="3588" width="12.5703125" customWidth="1"/>
    <col min="3589" max="3590" width="0" hidden="1" customWidth="1"/>
    <col min="3591" max="3591" width="12.5703125" customWidth="1"/>
    <col min="3592" max="3593" width="10.5703125" customWidth="1"/>
    <col min="3838" max="3839" width="20.5703125" customWidth="1"/>
    <col min="3844" max="3844" width="12.5703125" customWidth="1"/>
    <col min="3845" max="3846" width="0" hidden="1" customWidth="1"/>
    <col min="3847" max="3847" width="12.5703125" customWidth="1"/>
    <col min="3848" max="3849" width="10.5703125" customWidth="1"/>
    <col min="4094" max="4095" width="20.5703125" customWidth="1"/>
    <col min="4100" max="4100" width="12.5703125" customWidth="1"/>
    <col min="4101" max="4102" width="0" hidden="1" customWidth="1"/>
    <col min="4103" max="4103" width="12.5703125" customWidth="1"/>
    <col min="4104" max="4105" width="10.5703125" customWidth="1"/>
    <col min="4350" max="4351" width="20.5703125" customWidth="1"/>
    <col min="4356" max="4356" width="12.5703125" customWidth="1"/>
    <col min="4357" max="4358" width="0" hidden="1" customWidth="1"/>
    <col min="4359" max="4359" width="12.5703125" customWidth="1"/>
    <col min="4360" max="4361" width="10.5703125" customWidth="1"/>
    <col min="4606" max="4607" width="20.5703125" customWidth="1"/>
    <col min="4612" max="4612" width="12.5703125" customWidth="1"/>
    <col min="4613" max="4614" width="0" hidden="1" customWidth="1"/>
    <col min="4615" max="4615" width="12.5703125" customWidth="1"/>
    <col min="4616" max="4617" width="10.5703125" customWidth="1"/>
    <col min="4862" max="4863" width="20.5703125" customWidth="1"/>
    <col min="4868" max="4868" width="12.5703125" customWidth="1"/>
    <col min="4869" max="4870" width="0" hidden="1" customWidth="1"/>
    <col min="4871" max="4871" width="12.5703125" customWidth="1"/>
    <col min="4872" max="4873" width="10.5703125" customWidth="1"/>
    <col min="5118" max="5119" width="20.5703125" customWidth="1"/>
    <col min="5124" max="5124" width="12.5703125" customWidth="1"/>
    <col min="5125" max="5126" width="0" hidden="1" customWidth="1"/>
    <col min="5127" max="5127" width="12.5703125" customWidth="1"/>
    <col min="5128" max="5129" width="10.5703125" customWidth="1"/>
    <col min="5374" max="5375" width="20.5703125" customWidth="1"/>
    <col min="5380" max="5380" width="12.5703125" customWidth="1"/>
    <col min="5381" max="5382" width="0" hidden="1" customWidth="1"/>
    <col min="5383" max="5383" width="12.5703125" customWidth="1"/>
    <col min="5384" max="5385" width="10.5703125" customWidth="1"/>
    <col min="5630" max="5631" width="20.5703125" customWidth="1"/>
    <col min="5636" max="5636" width="12.5703125" customWidth="1"/>
    <col min="5637" max="5638" width="0" hidden="1" customWidth="1"/>
    <col min="5639" max="5639" width="12.5703125" customWidth="1"/>
    <col min="5640" max="5641" width="10.5703125" customWidth="1"/>
    <col min="5886" max="5887" width="20.5703125" customWidth="1"/>
    <col min="5892" max="5892" width="12.5703125" customWidth="1"/>
    <col min="5893" max="5894" width="0" hidden="1" customWidth="1"/>
    <col min="5895" max="5895" width="12.5703125" customWidth="1"/>
    <col min="5896" max="5897" width="10.5703125" customWidth="1"/>
    <col min="6142" max="6143" width="20.5703125" customWidth="1"/>
    <col min="6148" max="6148" width="12.5703125" customWidth="1"/>
    <col min="6149" max="6150" width="0" hidden="1" customWidth="1"/>
    <col min="6151" max="6151" width="12.5703125" customWidth="1"/>
    <col min="6152" max="6153" width="10.5703125" customWidth="1"/>
    <col min="6398" max="6399" width="20.5703125" customWidth="1"/>
    <col min="6404" max="6404" width="12.5703125" customWidth="1"/>
    <col min="6405" max="6406" width="0" hidden="1" customWidth="1"/>
    <col min="6407" max="6407" width="12.5703125" customWidth="1"/>
    <col min="6408" max="6409" width="10.5703125" customWidth="1"/>
    <col min="6654" max="6655" width="20.5703125" customWidth="1"/>
    <col min="6660" max="6660" width="12.5703125" customWidth="1"/>
    <col min="6661" max="6662" width="0" hidden="1" customWidth="1"/>
    <col min="6663" max="6663" width="12.5703125" customWidth="1"/>
    <col min="6664" max="6665" width="10.5703125" customWidth="1"/>
    <col min="6910" max="6911" width="20.5703125" customWidth="1"/>
    <col min="6916" max="6916" width="12.5703125" customWidth="1"/>
    <col min="6917" max="6918" width="0" hidden="1" customWidth="1"/>
    <col min="6919" max="6919" width="12.5703125" customWidth="1"/>
    <col min="6920" max="6921" width="10.5703125" customWidth="1"/>
    <col min="7166" max="7167" width="20.5703125" customWidth="1"/>
    <col min="7172" max="7172" width="12.5703125" customWidth="1"/>
    <col min="7173" max="7174" width="0" hidden="1" customWidth="1"/>
    <col min="7175" max="7175" width="12.5703125" customWidth="1"/>
    <col min="7176" max="7177" width="10.5703125" customWidth="1"/>
    <col min="7422" max="7423" width="20.5703125" customWidth="1"/>
    <col min="7428" max="7428" width="12.5703125" customWidth="1"/>
    <col min="7429" max="7430" width="0" hidden="1" customWidth="1"/>
    <col min="7431" max="7431" width="12.5703125" customWidth="1"/>
    <col min="7432" max="7433" width="10.5703125" customWidth="1"/>
    <col min="7678" max="7679" width="20.5703125" customWidth="1"/>
    <col min="7684" max="7684" width="12.5703125" customWidth="1"/>
    <col min="7685" max="7686" width="0" hidden="1" customWidth="1"/>
    <col min="7687" max="7687" width="12.5703125" customWidth="1"/>
    <col min="7688" max="7689" width="10.5703125" customWidth="1"/>
    <col min="7934" max="7935" width="20.5703125" customWidth="1"/>
    <col min="7940" max="7940" width="12.5703125" customWidth="1"/>
    <col min="7941" max="7942" width="0" hidden="1" customWidth="1"/>
    <col min="7943" max="7943" width="12.5703125" customWidth="1"/>
    <col min="7944" max="7945" width="10.5703125" customWidth="1"/>
    <col min="8190" max="8191" width="20.5703125" customWidth="1"/>
    <col min="8196" max="8196" width="12.5703125" customWidth="1"/>
    <col min="8197" max="8198" width="0" hidden="1" customWidth="1"/>
    <col min="8199" max="8199" width="12.5703125" customWidth="1"/>
    <col min="8200" max="8201" width="10.5703125" customWidth="1"/>
    <col min="8446" max="8447" width="20.5703125" customWidth="1"/>
    <col min="8452" max="8452" width="12.5703125" customWidth="1"/>
    <col min="8453" max="8454" width="0" hidden="1" customWidth="1"/>
    <col min="8455" max="8455" width="12.5703125" customWidth="1"/>
    <col min="8456" max="8457" width="10.5703125" customWidth="1"/>
    <col min="8702" max="8703" width="20.5703125" customWidth="1"/>
    <col min="8708" max="8708" width="12.5703125" customWidth="1"/>
    <col min="8709" max="8710" width="0" hidden="1" customWidth="1"/>
    <col min="8711" max="8711" width="12.5703125" customWidth="1"/>
    <col min="8712" max="8713" width="10.5703125" customWidth="1"/>
    <col min="8958" max="8959" width="20.5703125" customWidth="1"/>
    <col min="8964" max="8964" width="12.5703125" customWidth="1"/>
    <col min="8965" max="8966" width="0" hidden="1" customWidth="1"/>
    <col min="8967" max="8967" width="12.5703125" customWidth="1"/>
    <col min="8968" max="8969" width="10.5703125" customWidth="1"/>
    <col min="9214" max="9215" width="20.5703125" customWidth="1"/>
    <col min="9220" max="9220" width="12.5703125" customWidth="1"/>
    <col min="9221" max="9222" width="0" hidden="1" customWidth="1"/>
    <col min="9223" max="9223" width="12.5703125" customWidth="1"/>
    <col min="9224" max="9225" width="10.5703125" customWidth="1"/>
    <col min="9470" max="9471" width="20.5703125" customWidth="1"/>
    <col min="9476" max="9476" width="12.5703125" customWidth="1"/>
    <col min="9477" max="9478" width="0" hidden="1" customWidth="1"/>
    <col min="9479" max="9479" width="12.5703125" customWidth="1"/>
    <col min="9480" max="9481" width="10.5703125" customWidth="1"/>
    <col min="9726" max="9727" width="20.5703125" customWidth="1"/>
    <col min="9732" max="9732" width="12.5703125" customWidth="1"/>
    <col min="9733" max="9734" width="0" hidden="1" customWidth="1"/>
    <col min="9735" max="9735" width="12.5703125" customWidth="1"/>
    <col min="9736" max="9737" width="10.5703125" customWidth="1"/>
    <col min="9982" max="9983" width="20.5703125" customWidth="1"/>
    <col min="9988" max="9988" width="12.5703125" customWidth="1"/>
    <col min="9989" max="9990" width="0" hidden="1" customWidth="1"/>
    <col min="9991" max="9991" width="12.5703125" customWidth="1"/>
    <col min="9992" max="9993" width="10.5703125" customWidth="1"/>
    <col min="10238" max="10239" width="20.5703125" customWidth="1"/>
    <col min="10244" max="10244" width="12.5703125" customWidth="1"/>
    <col min="10245" max="10246" width="0" hidden="1" customWidth="1"/>
    <col min="10247" max="10247" width="12.5703125" customWidth="1"/>
    <col min="10248" max="10249" width="10.5703125" customWidth="1"/>
    <col min="10494" max="10495" width="20.5703125" customWidth="1"/>
    <col min="10500" max="10500" width="12.5703125" customWidth="1"/>
    <col min="10501" max="10502" width="0" hidden="1" customWidth="1"/>
    <col min="10503" max="10503" width="12.5703125" customWidth="1"/>
    <col min="10504" max="10505" width="10.5703125" customWidth="1"/>
    <col min="10750" max="10751" width="20.5703125" customWidth="1"/>
    <col min="10756" max="10756" width="12.5703125" customWidth="1"/>
    <col min="10757" max="10758" width="0" hidden="1" customWidth="1"/>
    <col min="10759" max="10759" width="12.5703125" customWidth="1"/>
    <col min="10760" max="10761" width="10.5703125" customWidth="1"/>
    <col min="11006" max="11007" width="20.5703125" customWidth="1"/>
    <col min="11012" max="11012" width="12.5703125" customWidth="1"/>
    <col min="11013" max="11014" width="0" hidden="1" customWidth="1"/>
    <col min="11015" max="11015" width="12.5703125" customWidth="1"/>
    <col min="11016" max="11017" width="10.5703125" customWidth="1"/>
    <col min="11262" max="11263" width="20.5703125" customWidth="1"/>
    <col min="11268" max="11268" width="12.5703125" customWidth="1"/>
    <col min="11269" max="11270" width="0" hidden="1" customWidth="1"/>
    <col min="11271" max="11271" width="12.5703125" customWidth="1"/>
    <col min="11272" max="11273" width="10.5703125" customWidth="1"/>
    <col min="11518" max="11519" width="20.5703125" customWidth="1"/>
    <col min="11524" max="11524" width="12.5703125" customWidth="1"/>
    <col min="11525" max="11526" width="0" hidden="1" customWidth="1"/>
    <col min="11527" max="11527" width="12.5703125" customWidth="1"/>
    <col min="11528" max="11529" width="10.5703125" customWidth="1"/>
    <col min="11774" max="11775" width="20.5703125" customWidth="1"/>
    <col min="11780" max="11780" width="12.5703125" customWidth="1"/>
    <col min="11781" max="11782" width="0" hidden="1" customWidth="1"/>
    <col min="11783" max="11783" width="12.5703125" customWidth="1"/>
    <col min="11784" max="11785" width="10.5703125" customWidth="1"/>
    <col min="12030" max="12031" width="20.5703125" customWidth="1"/>
    <col min="12036" max="12036" width="12.5703125" customWidth="1"/>
    <col min="12037" max="12038" width="0" hidden="1" customWidth="1"/>
    <col min="12039" max="12039" width="12.5703125" customWidth="1"/>
    <col min="12040" max="12041" width="10.5703125" customWidth="1"/>
    <col min="12286" max="12287" width="20.5703125" customWidth="1"/>
    <col min="12292" max="12292" width="12.5703125" customWidth="1"/>
    <col min="12293" max="12294" width="0" hidden="1" customWidth="1"/>
    <col min="12295" max="12295" width="12.5703125" customWidth="1"/>
    <col min="12296" max="12297" width="10.5703125" customWidth="1"/>
    <col min="12542" max="12543" width="20.5703125" customWidth="1"/>
    <col min="12548" max="12548" width="12.5703125" customWidth="1"/>
    <col min="12549" max="12550" width="0" hidden="1" customWidth="1"/>
    <col min="12551" max="12551" width="12.5703125" customWidth="1"/>
    <col min="12552" max="12553" width="10.5703125" customWidth="1"/>
    <col min="12798" max="12799" width="20.5703125" customWidth="1"/>
    <col min="12804" max="12804" width="12.5703125" customWidth="1"/>
    <col min="12805" max="12806" width="0" hidden="1" customWidth="1"/>
    <col min="12807" max="12807" width="12.5703125" customWidth="1"/>
    <col min="12808" max="12809" width="10.5703125" customWidth="1"/>
    <col min="13054" max="13055" width="20.5703125" customWidth="1"/>
    <col min="13060" max="13060" width="12.5703125" customWidth="1"/>
    <col min="13061" max="13062" width="0" hidden="1" customWidth="1"/>
    <col min="13063" max="13063" width="12.5703125" customWidth="1"/>
    <col min="13064" max="13065" width="10.5703125" customWidth="1"/>
    <col min="13310" max="13311" width="20.5703125" customWidth="1"/>
    <col min="13316" max="13316" width="12.5703125" customWidth="1"/>
    <col min="13317" max="13318" width="0" hidden="1" customWidth="1"/>
    <col min="13319" max="13319" width="12.5703125" customWidth="1"/>
    <col min="13320" max="13321" width="10.5703125" customWidth="1"/>
    <col min="13566" max="13567" width="20.5703125" customWidth="1"/>
    <col min="13572" max="13572" width="12.5703125" customWidth="1"/>
    <col min="13573" max="13574" width="0" hidden="1" customWidth="1"/>
    <col min="13575" max="13575" width="12.5703125" customWidth="1"/>
    <col min="13576" max="13577" width="10.5703125" customWidth="1"/>
    <col min="13822" max="13823" width="20.5703125" customWidth="1"/>
    <col min="13828" max="13828" width="12.5703125" customWidth="1"/>
    <col min="13829" max="13830" width="0" hidden="1" customWidth="1"/>
    <col min="13831" max="13831" width="12.5703125" customWidth="1"/>
    <col min="13832" max="13833" width="10.5703125" customWidth="1"/>
    <col min="14078" max="14079" width="20.5703125" customWidth="1"/>
    <col min="14084" max="14084" width="12.5703125" customWidth="1"/>
    <col min="14085" max="14086" width="0" hidden="1" customWidth="1"/>
    <col min="14087" max="14087" width="12.5703125" customWidth="1"/>
    <col min="14088" max="14089" width="10.5703125" customWidth="1"/>
    <col min="14334" max="14335" width="20.5703125" customWidth="1"/>
    <col min="14340" max="14340" width="12.5703125" customWidth="1"/>
    <col min="14341" max="14342" width="0" hidden="1" customWidth="1"/>
    <col min="14343" max="14343" width="12.5703125" customWidth="1"/>
    <col min="14344" max="14345" width="10.5703125" customWidth="1"/>
    <col min="14590" max="14591" width="20.5703125" customWidth="1"/>
    <col min="14596" max="14596" width="12.5703125" customWidth="1"/>
    <col min="14597" max="14598" width="0" hidden="1" customWidth="1"/>
    <col min="14599" max="14599" width="12.5703125" customWidth="1"/>
    <col min="14600" max="14601" width="10.5703125" customWidth="1"/>
    <col min="14846" max="14847" width="20.5703125" customWidth="1"/>
    <col min="14852" max="14852" width="12.5703125" customWidth="1"/>
    <col min="14853" max="14854" width="0" hidden="1" customWidth="1"/>
    <col min="14855" max="14855" width="12.5703125" customWidth="1"/>
    <col min="14856" max="14857" width="10.5703125" customWidth="1"/>
    <col min="15102" max="15103" width="20.5703125" customWidth="1"/>
    <col min="15108" max="15108" width="12.5703125" customWidth="1"/>
    <col min="15109" max="15110" width="0" hidden="1" customWidth="1"/>
    <col min="15111" max="15111" width="12.5703125" customWidth="1"/>
    <col min="15112" max="15113" width="10.5703125" customWidth="1"/>
    <col min="15358" max="15359" width="20.5703125" customWidth="1"/>
    <col min="15364" max="15364" width="12.5703125" customWidth="1"/>
    <col min="15365" max="15366" width="0" hidden="1" customWidth="1"/>
    <col min="15367" max="15367" width="12.5703125" customWidth="1"/>
    <col min="15368" max="15369" width="10.5703125" customWidth="1"/>
    <col min="15614" max="15615" width="20.5703125" customWidth="1"/>
    <col min="15620" max="15620" width="12.5703125" customWidth="1"/>
    <col min="15621" max="15622" width="0" hidden="1" customWidth="1"/>
    <col min="15623" max="15623" width="12.5703125" customWidth="1"/>
    <col min="15624" max="15625" width="10.5703125" customWidth="1"/>
    <col min="15870" max="15871" width="20.5703125" customWidth="1"/>
    <col min="15876" max="15876" width="12.5703125" customWidth="1"/>
    <col min="15877" max="15878" width="0" hidden="1" customWidth="1"/>
    <col min="15879" max="15879" width="12.5703125" customWidth="1"/>
    <col min="15880" max="15881" width="10.5703125" customWidth="1"/>
    <col min="16126" max="16127" width="20.5703125" customWidth="1"/>
    <col min="16132" max="16132" width="12.5703125" customWidth="1"/>
    <col min="16133" max="16134" width="0" hidden="1" customWidth="1"/>
    <col min="16135" max="16135" width="12.5703125" customWidth="1"/>
    <col min="16136" max="16137" width="10.5703125" customWidth="1"/>
  </cols>
  <sheetData>
    <row r="1" spans="1:11" x14ac:dyDescent="0.25">
      <c r="A1" s="120" t="s">
        <v>82</v>
      </c>
      <c r="B1" s="121"/>
      <c r="C1" s="121"/>
      <c r="D1" s="121"/>
      <c r="E1" s="121"/>
      <c r="F1" s="121"/>
      <c r="G1" s="121"/>
      <c r="H1" s="122"/>
      <c r="I1" s="123"/>
      <c r="J1" s="123"/>
      <c r="K1" s="124"/>
    </row>
    <row r="2" spans="1:11" x14ac:dyDescent="0.25">
      <c r="A2" s="125" t="s">
        <v>80</v>
      </c>
      <c r="B2" s="126"/>
      <c r="C2" s="126"/>
      <c r="D2" s="126"/>
      <c r="E2" s="126"/>
      <c r="F2" s="126"/>
      <c r="G2" s="126"/>
      <c r="H2" s="118" t="s">
        <v>30</v>
      </c>
      <c r="I2" s="53">
        <v>1</v>
      </c>
      <c r="J2" s="52" t="s">
        <v>31</v>
      </c>
      <c r="K2" s="54">
        <v>1</v>
      </c>
    </row>
    <row r="3" spans="1:11" x14ac:dyDescent="0.25">
      <c r="A3" s="333" t="s">
        <v>32</v>
      </c>
      <c r="B3" s="334"/>
      <c r="C3" s="330" t="s">
        <v>33</v>
      </c>
      <c r="D3" s="334"/>
      <c r="E3" s="330" t="s">
        <v>34</v>
      </c>
      <c r="F3" s="331"/>
      <c r="G3" s="331"/>
      <c r="H3" s="330" t="s">
        <v>35</v>
      </c>
      <c r="I3" s="331"/>
      <c r="J3" s="331"/>
      <c r="K3" s="332"/>
    </row>
    <row r="4" spans="1:11" x14ac:dyDescent="0.25">
      <c r="A4" s="132"/>
      <c r="B4" s="135"/>
      <c r="C4" s="136"/>
      <c r="D4" s="135"/>
      <c r="E4" s="136"/>
      <c r="F4" s="133"/>
      <c r="G4" s="133"/>
      <c r="H4" s="136"/>
      <c r="I4" s="133"/>
      <c r="J4" s="133"/>
      <c r="K4" s="134"/>
    </row>
    <row r="5" spans="1:11" x14ac:dyDescent="0.25">
      <c r="A5" s="73" t="s">
        <v>36</v>
      </c>
      <c r="B5" s="74"/>
      <c r="C5" s="74"/>
      <c r="D5" s="75"/>
      <c r="E5" s="330" t="s">
        <v>37</v>
      </c>
      <c r="F5" s="331"/>
      <c r="G5" s="331"/>
      <c r="H5" s="330" t="s">
        <v>38</v>
      </c>
      <c r="I5" s="331"/>
      <c r="J5" s="331"/>
      <c r="K5" s="332"/>
    </row>
    <row r="6" spans="1:11" x14ac:dyDescent="0.25">
      <c r="A6" s="132"/>
      <c r="B6" s="133"/>
      <c r="C6" s="133"/>
      <c r="D6" s="135"/>
      <c r="E6" s="136"/>
      <c r="F6" s="133"/>
      <c r="G6" s="133"/>
      <c r="H6" s="137"/>
      <c r="I6" s="138"/>
      <c r="J6" s="76" t="s">
        <v>39</v>
      </c>
      <c r="K6" s="119"/>
    </row>
    <row r="7" spans="1:11" x14ac:dyDescent="0.25">
      <c r="A7" s="333" t="s">
        <v>40</v>
      </c>
      <c r="B7" s="331"/>
      <c r="C7" s="331"/>
      <c r="D7" s="331"/>
      <c r="E7" s="331"/>
      <c r="F7" s="331"/>
      <c r="G7" s="331"/>
      <c r="H7" s="331"/>
      <c r="I7" s="331"/>
      <c r="J7" s="331"/>
      <c r="K7" s="332"/>
    </row>
    <row r="8" spans="1:11" x14ac:dyDescent="0.25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4"/>
    </row>
    <row r="9" spans="1:11" x14ac:dyDescent="0.25">
      <c r="A9" s="148" t="s">
        <v>68</v>
      </c>
      <c r="B9" s="149"/>
      <c r="C9" s="149" t="s">
        <v>69</v>
      </c>
      <c r="D9" s="149"/>
      <c r="E9" s="149"/>
      <c r="F9" s="144" t="s">
        <v>70</v>
      </c>
      <c r="G9" s="143" t="s">
        <v>71</v>
      </c>
      <c r="H9" s="143" t="s">
        <v>72</v>
      </c>
      <c r="I9" s="143" t="s">
        <v>73</v>
      </c>
      <c r="J9" s="143" t="s">
        <v>74</v>
      </c>
      <c r="K9" s="139" t="s">
        <v>83</v>
      </c>
    </row>
    <row r="10" spans="1:11" x14ac:dyDescent="0.25">
      <c r="A10" s="148"/>
      <c r="B10" s="149"/>
      <c r="C10" s="149"/>
      <c r="D10" s="149"/>
      <c r="E10" s="149"/>
      <c r="F10" s="144"/>
      <c r="G10" s="144"/>
      <c r="H10" s="144"/>
      <c r="I10" s="144"/>
      <c r="J10" s="144"/>
      <c r="K10" s="140"/>
    </row>
    <row r="11" spans="1:11" ht="18" customHeight="1" x14ac:dyDescent="0.25">
      <c r="A11" s="141"/>
      <c r="B11" s="142"/>
      <c r="C11" s="142"/>
      <c r="D11" s="142"/>
      <c r="E11" s="142"/>
      <c r="F11" s="79"/>
      <c r="G11" s="80">
        <v>0</v>
      </c>
      <c r="H11" s="80">
        <f t="shared" ref="H11:H22" si="0">SUM(F11*G11)</f>
        <v>0</v>
      </c>
      <c r="I11" s="81"/>
      <c r="J11" s="81"/>
      <c r="K11" s="117"/>
    </row>
    <row r="12" spans="1:11" ht="18" customHeight="1" x14ac:dyDescent="0.25">
      <c r="A12" s="141"/>
      <c r="B12" s="142"/>
      <c r="C12" s="142"/>
      <c r="D12" s="142"/>
      <c r="E12" s="142"/>
      <c r="F12" s="79"/>
      <c r="G12" s="80">
        <v>0</v>
      </c>
      <c r="H12" s="80">
        <f t="shared" si="0"/>
        <v>0</v>
      </c>
      <c r="I12" s="81"/>
      <c r="J12" s="81"/>
      <c r="K12" s="117"/>
    </row>
    <row r="13" spans="1:11" ht="18" customHeight="1" x14ac:dyDescent="0.25">
      <c r="A13" s="141"/>
      <c r="B13" s="142"/>
      <c r="C13" s="142"/>
      <c r="D13" s="142"/>
      <c r="E13" s="142"/>
      <c r="F13" s="79"/>
      <c r="G13" s="80">
        <v>0</v>
      </c>
      <c r="H13" s="80">
        <f t="shared" si="0"/>
        <v>0</v>
      </c>
      <c r="I13" s="81"/>
      <c r="J13" s="81"/>
      <c r="K13" s="117"/>
    </row>
    <row r="14" spans="1:11" ht="18" customHeight="1" x14ac:dyDescent="0.25">
      <c r="A14" s="141"/>
      <c r="B14" s="142"/>
      <c r="C14" s="142"/>
      <c r="D14" s="142"/>
      <c r="E14" s="142"/>
      <c r="F14" s="79"/>
      <c r="G14" s="80">
        <v>0</v>
      </c>
      <c r="H14" s="80">
        <f t="shared" si="0"/>
        <v>0</v>
      </c>
      <c r="I14" s="81"/>
      <c r="J14" s="81"/>
      <c r="K14" s="117"/>
    </row>
    <row r="15" spans="1:11" ht="18" customHeight="1" x14ac:dyDescent="0.25">
      <c r="A15" s="141"/>
      <c r="B15" s="142"/>
      <c r="C15" s="142"/>
      <c r="D15" s="142"/>
      <c r="E15" s="142"/>
      <c r="F15" s="79"/>
      <c r="G15" s="80">
        <v>0</v>
      </c>
      <c r="H15" s="80">
        <f t="shared" si="0"/>
        <v>0</v>
      </c>
      <c r="I15" s="81"/>
      <c r="J15" s="81"/>
      <c r="K15" s="117"/>
    </row>
    <row r="16" spans="1:11" ht="18" customHeight="1" x14ac:dyDescent="0.25">
      <c r="A16" s="141"/>
      <c r="B16" s="142"/>
      <c r="C16" s="142"/>
      <c r="D16" s="142"/>
      <c r="E16" s="142"/>
      <c r="F16" s="79"/>
      <c r="G16" s="80">
        <v>0</v>
      </c>
      <c r="H16" s="80">
        <f t="shared" si="0"/>
        <v>0</v>
      </c>
      <c r="I16" s="81"/>
      <c r="J16" s="81"/>
      <c r="K16" s="117"/>
    </row>
    <row r="17" spans="1:11" ht="18" customHeight="1" x14ac:dyDescent="0.25">
      <c r="A17" s="141"/>
      <c r="B17" s="142"/>
      <c r="C17" s="142"/>
      <c r="D17" s="142"/>
      <c r="E17" s="142"/>
      <c r="F17" s="79"/>
      <c r="G17" s="80">
        <v>0</v>
      </c>
      <c r="H17" s="80">
        <f t="shared" si="0"/>
        <v>0</v>
      </c>
      <c r="I17" s="81"/>
      <c r="J17" s="81"/>
      <c r="K17" s="117"/>
    </row>
    <row r="18" spans="1:11" ht="18" customHeight="1" x14ac:dyDescent="0.25">
      <c r="A18" s="141"/>
      <c r="B18" s="142"/>
      <c r="C18" s="142"/>
      <c r="D18" s="142"/>
      <c r="E18" s="142"/>
      <c r="F18" s="79"/>
      <c r="G18" s="80">
        <v>0</v>
      </c>
      <c r="H18" s="80">
        <f t="shared" si="0"/>
        <v>0</v>
      </c>
      <c r="I18" s="81"/>
      <c r="J18" s="81"/>
      <c r="K18" s="117"/>
    </row>
    <row r="19" spans="1:11" ht="18" customHeight="1" x14ac:dyDescent="0.25">
      <c r="A19" s="141"/>
      <c r="B19" s="142"/>
      <c r="C19" s="142"/>
      <c r="D19" s="142"/>
      <c r="E19" s="142"/>
      <c r="F19" s="79"/>
      <c r="G19" s="80">
        <v>0</v>
      </c>
      <c r="H19" s="80">
        <f t="shared" si="0"/>
        <v>0</v>
      </c>
      <c r="I19" s="81"/>
      <c r="J19" s="81"/>
      <c r="K19" s="117"/>
    </row>
    <row r="20" spans="1:11" ht="18" customHeight="1" x14ac:dyDescent="0.25">
      <c r="A20" s="141"/>
      <c r="B20" s="142"/>
      <c r="C20" s="142"/>
      <c r="D20" s="142"/>
      <c r="E20" s="142"/>
      <c r="F20" s="79"/>
      <c r="G20" s="80">
        <v>0</v>
      </c>
      <c r="H20" s="80">
        <f t="shared" si="0"/>
        <v>0</v>
      </c>
      <c r="I20" s="81"/>
      <c r="J20" s="81"/>
      <c r="K20" s="117"/>
    </row>
    <row r="21" spans="1:11" ht="18" customHeight="1" x14ac:dyDescent="0.25">
      <c r="A21" s="141"/>
      <c r="B21" s="142"/>
      <c r="C21" s="142"/>
      <c r="D21" s="142"/>
      <c r="E21" s="142"/>
      <c r="F21" s="79"/>
      <c r="G21" s="80">
        <v>0</v>
      </c>
      <c r="H21" s="80">
        <f t="shared" si="0"/>
        <v>0</v>
      </c>
      <c r="I21" s="81"/>
      <c r="J21" s="81"/>
      <c r="K21" s="117"/>
    </row>
    <row r="22" spans="1:11" ht="18" customHeight="1" x14ac:dyDescent="0.25">
      <c r="A22" s="141"/>
      <c r="B22" s="142"/>
      <c r="C22" s="142"/>
      <c r="D22" s="142"/>
      <c r="E22" s="142"/>
      <c r="F22" s="79"/>
      <c r="G22" s="80">
        <v>0</v>
      </c>
      <c r="H22" s="80">
        <f t="shared" si="0"/>
        <v>0</v>
      </c>
      <c r="I22" s="81"/>
      <c r="J22" s="81"/>
      <c r="K22" s="117"/>
    </row>
    <row r="23" spans="1:11" x14ac:dyDescent="0.25">
      <c r="A23" s="153" t="s">
        <v>79</v>
      </c>
      <c r="B23" s="154"/>
      <c r="C23" s="154"/>
      <c r="D23" s="154"/>
      <c r="E23" s="154"/>
      <c r="F23" s="154"/>
      <c r="G23" s="155"/>
      <c r="H23" s="159">
        <f>SUM(H11:H22)</f>
        <v>0</v>
      </c>
      <c r="I23" s="142"/>
      <c r="J23" s="142"/>
      <c r="K23" s="160"/>
    </row>
    <row r="24" spans="1:11" x14ac:dyDescent="0.25">
      <c r="A24" s="156"/>
      <c r="B24" s="157"/>
      <c r="C24" s="157"/>
      <c r="D24" s="157"/>
      <c r="E24" s="157"/>
      <c r="F24" s="157"/>
      <c r="G24" s="158"/>
      <c r="H24" s="159"/>
      <c r="I24" s="142"/>
      <c r="J24" s="142"/>
      <c r="K24" s="160"/>
    </row>
    <row r="25" spans="1:11" x14ac:dyDescent="0.25">
      <c r="A25" s="161" t="s">
        <v>54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3"/>
    </row>
    <row r="26" spans="1:11" x14ac:dyDescent="0.25">
      <c r="A26" s="84" t="s">
        <v>55</v>
      </c>
      <c r="B26" s="85"/>
      <c r="C26" s="85"/>
      <c r="D26" s="86"/>
      <c r="E26" s="87" t="s">
        <v>56</v>
      </c>
      <c r="F26" s="85"/>
      <c r="G26" s="85"/>
      <c r="H26" s="85"/>
      <c r="I26" s="87" t="s">
        <v>57</v>
      </c>
      <c r="J26" s="85"/>
      <c r="K26" s="88"/>
    </row>
    <row r="27" spans="1:11" ht="15.75" thickBot="1" x14ac:dyDescent="0.3">
      <c r="A27" s="150"/>
      <c r="B27" s="151"/>
      <c r="C27" s="151"/>
      <c r="D27" s="152"/>
      <c r="E27" s="113"/>
      <c r="F27" s="112"/>
      <c r="G27" s="112"/>
      <c r="H27" s="112"/>
      <c r="I27" s="114"/>
      <c r="J27" s="115"/>
      <c r="K27" s="116"/>
    </row>
  </sheetData>
  <mergeCells count="55">
    <mergeCell ref="H23:H24"/>
    <mergeCell ref="I23:K24"/>
    <mergeCell ref="A25:K25"/>
    <mergeCell ref="A21:B21"/>
    <mergeCell ref="C21:E21"/>
    <mergeCell ref="A27:D27"/>
    <mergeCell ref="A22:B22"/>
    <mergeCell ref="C22:E22"/>
    <mergeCell ref="A23:G24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K9:K10"/>
    <mergeCell ref="A13:B13"/>
    <mergeCell ref="C13:E13"/>
    <mergeCell ref="A14:B14"/>
    <mergeCell ref="C14:E14"/>
    <mergeCell ref="J9:J10"/>
    <mergeCell ref="A11:B11"/>
    <mergeCell ref="C11:E11"/>
    <mergeCell ref="A12:B12"/>
    <mergeCell ref="C12:E12"/>
    <mergeCell ref="A9:B10"/>
    <mergeCell ref="C9:E10"/>
    <mergeCell ref="F9:F10"/>
    <mergeCell ref="G9:G10"/>
    <mergeCell ref="H9:H10"/>
    <mergeCell ref="I9:I10"/>
    <mergeCell ref="A8:K8"/>
    <mergeCell ref="A4:B4"/>
    <mergeCell ref="C4:D4"/>
    <mergeCell ref="E4:G4"/>
    <mergeCell ref="H4:K4"/>
    <mergeCell ref="E5:G5"/>
    <mergeCell ref="H5:K5"/>
    <mergeCell ref="A6:D6"/>
    <mergeCell ref="E6:G6"/>
    <mergeCell ref="H6:I6"/>
    <mergeCell ref="A7:K7"/>
    <mergeCell ref="A1:G1"/>
    <mergeCell ref="H1:K1"/>
    <mergeCell ref="A2:G2"/>
    <mergeCell ref="A3:B3"/>
    <mergeCell ref="C3:D3"/>
    <mergeCell ref="E3:G3"/>
    <mergeCell ref="H3:K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Force Account Fringe</vt:lpstr>
      <vt:lpstr>Force Account Labor</vt:lpstr>
      <vt:lpstr>Force Account Equipment</vt:lpstr>
      <vt:lpstr>Materials (Invoice-Stock)</vt:lpstr>
      <vt:lpstr>Rental Equipment</vt:lpstr>
      <vt:lpstr>Contract Cost</vt:lpstr>
      <vt:lpstr>'Force Account Fringe'!Print_Area</vt:lpstr>
      <vt:lpstr>'Materials (Invoice-Stock)'!Print_Area</vt:lpstr>
    </vt:vector>
  </TitlesOfParts>
  <Company>DHS/FEMA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Pier, Edwin</dc:creator>
  <cp:lastModifiedBy>Roy, Madison</cp:lastModifiedBy>
  <cp:lastPrinted>2026-02-13T18:19:45Z</cp:lastPrinted>
  <dcterms:created xsi:type="dcterms:W3CDTF">2017-06-15T17:29:29Z</dcterms:created>
  <dcterms:modified xsi:type="dcterms:W3CDTF">2026-02-13T18:19:54Z</dcterms:modified>
</cp:coreProperties>
</file>